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y\Desktop\SEBAS\Bexis\Bexis_BiomDiversity_Model\"/>
    </mc:Choice>
  </mc:AlternateContent>
  <xr:revisionPtr revIDLastSave="0" documentId="13_ncr:1_{096F32ED-52B0-4FBC-B904-D265A75D16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egend" sheetId="2" r:id="rId2"/>
  </sheets>
  <definedNames>
    <definedName name="_xlnm._FilterDatabase" localSheetId="0" hidden="1">Sheet1!$G$1:$G$601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2" i="1" l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S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205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2" i="1"/>
  <c r="AV552" i="1" l="1"/>
  <c r="AV502" i="1"/>
  <c r="AV452" i="1"/>
  <c r="AU452" i="1"/>
  <c r="AU502" i="1"/>
  <c r="AU552" i="1"/>
</calcChain>
</file>

<file path=xl/sharedStrings.xml><?xml version="1.0" encoding="utf-8"?>
<sst xmlns="http://schemas.openxmlformats.org/spreadsheetml/2006/main" count="5561" uniqueCount="901">
  <si>
    <t>EpPlotID</t>
  </si>
  <si>
    <t>Useful_EP_PlotID</t>
  </si>
  <si>
    <t>GpPlotID</t>
  </si>
  <si>
    <t>PlotID</t>
  </si>
  <si>
    <t>explo</t>
  </si>
  <si>
    <t>Year</t>
  </si>
  <si>
    <t>data releves</t>
  </si>
  <si>
    <t>date_bm</t>
  </si>
  <si>
    <t>DOY_releves</t>
  </si>
  <si>
    <t>DOY_bm</t>
  </si>
  <si>
    <t>editor</t>
  </si>
  <si>
    <t>vegetation_height_mean_cm</t>
  </si>
  <si>
    <t>cover_shrubs_pc</t>
  </si>
  <si>
    <t>cover_herbs_pc</t>
  </si>
  <si>
    <t>cover_bryophytes_pc</t>
  </si>
  <si>
    <t>cover_lichens_pc</t>
  </si>
  <si>
    <t>cover_litter_pc</t>
  </si>
  <si>
    <t>cover_deadwood_pc</t>
  </si>
  <si>
    <t>cover_rocks_pc</t>
  </si>
  <si>
    <t>cover_bare_soil_pc</t>
  </si>
  <si>
    <t>number_vascular_plants</t>
  </si>
  <si>
    <t>cover_cumulative_all_vascular_plants</t>
  </si>
  <si>
    <t>biomass_g</t>
  </si>
  <si>
    <t>comments</t>
  </si>
  <si>
    <t>SpecRichness</t>
  </si>
  <si>
    <t>Shannon</t>
  </si>
  <si>
    <t>Simpson</t>
  </si>
  <si>
    <t>invSimpson</t>
  </si>
  <si>
    <t>uniSimpson</t>
  </si>
  <si>
    <t>FisherAlpha</t>
  </si>
  <si>
    <t>PielouEvenness</t>
  </si>
  <si>
    <t>LUI_2015_2018</t>
  </si>
  <si>
    <t>S2DOY</t>
  </si>
  <si>
    <t>Cut1DOY</t>
  </si>
  <si>
    <t>BCS2</t>
  </si>
  <si>
    <t>S2CB</t>
  </si>
  <si>
    <t>DaysAwayfromCut</t>
  </si>
  <si>
    <t>S2DaysAwayfromBiomass</t>
  </si>
  <si>
    <t>Avg</t>
  </si>
  <si>
    <t>Std</t>
  </si>
  <si>
    <t>SW</t>
  </si>
  <si>
    <t>K</t>
  </si>
  <si>
    <t>ADF</t>
  </si>
  <si>
    <t>ADL</t>
  </si>
  <si>
    <t>ADF_2</t>
  </si>
  <si>
    <t>C</t>
  </si>
  <si>
    <t>N</t>
  </si>
  <si>
    <t>P</t>
  </si>
  <si>
    <t>CA</t>
  </si>
  <si>
    <t>MG</t>
  </si>
  <si>
    <t>LAI</t>
  </si>
  <si>
    <t>cab</t>
  </si>
  <si>
    <t>cw</t>
  </si>
  <si>
    <t>fpar</t>
  </si>
  <si>
    <t>fcover</t>
  </si>
  <si>
    <t>S2b2</t>
  </si>
  <si>
    <t>S2b3</t>
  </si>
  <si>
    <t>S2b4</t>
  </si>
  <si>
    <t>S2b5</t>
  </si>
  <si>
    <t>S2b6</t>
  </si>
  <si>
    <t>S2b7</t>
  </si>
  <si>
    <t>S2b8</t>
  </si>
  <si>
    <t>S2b8a</t>
  </si>
  <si>
    <t>S2b11</t>
  </si>
  <si>
    <t>S2b12</t>
  </si>
  <si>
    <t>VHMax</t>
  </si>
  <si>
    <t>VHMean</t>
  </si>
  <si>
    <t>VHMin</t>
  </si>
  <si>
    <t>VHStd</t>
  </si>
  <si>
    <t>VVMax</t>
  </si>
  <si>
    <t>VVMean</t>
  </si>
  <si>
    <t>VVMin</t>
  </si>
  <si>
    <t>VVStd</t>
  </si>
  <si>
    <t>AEG1</t>
  </si>
  <si>
    <t>AEG01</t>
  </si>
  <si>
    <t>G19557</t>
  </si>
  <si>
    <t>ALB</t>
  </si>
  <si>
    <t>JH</t>
  </si>
  <si>
    <t>AEG2</t>
  </si>
  <si>
    <t>AEG02</t>
  </si>
  <si>
    <t>G39275</t>
  </si>
  <si>
    <t>AEG3</t>
  </si>
  <si>
    <t>AEG03</t>
  </si>
  <si>
    <t>G48112</t>
  </si>
  <si>
    <t>DS</t>
  </si>
  <si>
    <t>AEG4</t>
  </si>
  <si>
    <t>AEG04</t>
  </si>
  <si>
    <t>G31160</t>
  </si>
  <si>
    <t>AEG5</t>
  </si>
  <si>
    <t>AEG05</t>
  </si>
  <si>
    <t>G34237</t>
  </si>
  <si>
    <t>AEG6</t>
  </si>
  <si>
    <t>AEG06</t>
  </si>
  <si>
    <t>G34651</t>
  </si>
  <si>
    <t>AEG7</t>
  </si>
  <si>
    <t>AEG07</t>
  </si>
  <si>
    <t>G24854</t>
  </si>
  <si>
    <t>AEG8</t>
  </si>
  <si>
    <t>AEG08</t>
  </si>
  <si>
    <t>G42131</t>
  </si>
  <si>
    <t>AEG9</t>
  </si>
  <si>
    <t>AEG09</t>
  </si>
  <si>
    <t>G43687</t>
  </si>
  <si>
    <t>ganz viele Ameisen</t>
  </si>
  <si>
    <t>AEG10</t>
  </si>
  <si>
    <t>G2277</t>
  </si>
  <si>
    <t>AEG11</t>
  </si>
  <si>
    <t>G20470</t>
  </si>
  <si>
    <t>wurde vor 2 Wochen zum 2. mal gemäht</t>
  </si>
  <si>
    <t>AEG12</t>
  </si>
  <si>
    <t>G20771</t>
  </si>
  <si>
    <t>AEG13</t>
  </si>
  <si>
    <t>G22610</t>
  </si>
  <si>
    <t>AEG14</t>
  </si>
  <si>
    <t>G46088</t>
  </si>
  <si>
    <t>AEG15</t>
  </si>
  <si>
    <t>G35767</t>
  </si>
  <si>
    <t>AEG16</t>
  </si>
  <si>
    <t>G36692</t>
  </si>
  <si>
    <t>AEG17</t>
  </si>
  <si>
    <t>G46114</t>
  </si>
  <si>
    <t>AEG18</t>
  </si>
  <si>
    <t>G46500</t>
  </si>
  <si>
    <t>AEG19</t>
  </si>
  <si>
    <t>G35463</t>
  </si>
  <si>
    <t>AEG20</t>
  </si>
  <si>
    <t>G21699</t>
  </si>
  <si>
    <t>5 Rinder waren drauf (beweidet)</t>
  </si>
  <si>
    <t>AEG21</t>
  </si>
  <si>
    <t>G21850</t>
  </si>
  <si>
    <t>AEG22</t>
  </si>
  <si>
    <t>G45310</t>
  </si>
  <si>
    <t>AEG23</t>
  </si>
  <si>
    <t>G45122</t>
  </si>
  <si>
    <t>Boden sehr nass</t>
  </si>
  <si>
    <t>AEG24</t>
  </si>
  <si>
    <t>G42306</t>
  </si>
  <si>
    <t>AEG25</t>
  </si>
  <si>
    <t>G7116</t>
  </si>
  <si>
    <t>JH/DS</t>
  </si>
  <si>
    <t>AEG26</t>
  </si>
  <si>
    <t>G28932</t>
  </si>
  <si>
    <t>von Schafen abgefressen</t>
  </si>
  <si>
    <t>AEG27</t>
  </si>
  <si>
    <t>G40320</t>
  </si>
  <si>
    <t>von Schafen abgefressen (gekoppelt am Tag 138)</t>
  </si>
  <si>
    <t>AEG28</t>
  </si>
  <si>
    <t>G42175</t>
  </si>
  <si>
    <t>AEG29</t>
  </si>
  <si>
    <t>G22026</t>
  </si>
  <si>
    <t>AEG30</t>
  </si>
  <si>
    <t>G36956</t>
  </si>
  <si>
    <t>AEG31</t>
  </si>
  <si>
    <t>G37367</t>
  </si>
  <si>
    <t>AEG32</t>
  </si>
  <si>
    <t>G41172</t>
  </si>
  <si>
    <t>in NE-Ecke Ameisenhaufen (1%)</t>
  </si>
  <si>
    <t>AEG33</t>
  </si>
  <si>
    <t>G41959</t>
  </si>
  <si>
    <t>von Schafen angefressen</t>
  </si>
  <si>
    <t>AEG34</t>
  </si>
  <si>
    <t>G43366</t>
  </si>
  <si>
    <t>AEG35</t>
  </si>
  <si>
    <t>G11495</t>
  </si>
  <si>
    <t>AEG36</t>
  </si>
  <si>
    <t>G13124</t>
  </si>
  <si>
    <t>AEG37</t>
  </si>
  <si>
    <t>G30361</t>
  </si>
  <si>
    <t>Traktorspur durch Plot</t>
  </si>
  <si>
    <t>AEG38</t>
  </si>
  <si>
    <t>G32042</t>
  </si>
  <si>
    <t>AEG39</t>
  </si>
  <si>
    <t>G32195</t>
  </si>
  <si>
    <t>AEG40</t>
  </si>
  <si>
    <t>G53417</t>
  </si>
  <si>
    <t>AEG41</t>
  </si>
  <si>
    <t>G28088</t>
  </si>
  <si>
    <t>AEG42</t>
  </si>
  <si>
    <t>G24657</t>
  </si>
  <si>
    <t>AEG43</t>
  </si>
  <si>
    <t>G49542</t>
  </si>
  <si>
    <t>AEG44</t>
  </si>
  <si>
    <t>G33605</t>
  </si>
  <si>
    <t>AEG45</t>
  </si>
  <si>
    <t>G37099</t>
  </si>
  <si>
    <t>AEG46</t>
  </si>
  <si>
    <t>G33626</t>
  </si>
  <si>
    <t>AEG47</t>
  </si>
  <si>
    <t>G35283</t>
  </si>
  <si>
    <t>AEG48</t>
  </si>
  <si>
    <t>G43134</t>
  </si>
  <si>
    <t>AEG49</t>
  </si>
  <si>
    <t>G43953</t>
  </si>
  <si>
    <t>AEG50</t>
  </si>
  <si>
    <t>G38525</t>
  </si>
  <si>
    <t>HEG1</t>
  </si>
  <si>
    <t>HEG01</t>
  </si>
  <si>
    <t>H4580</t>
  </si>
  <si>
    <t>HAI</t>
  </si>
  <si>
    <t>VB/LF</t>
  </si>
  <si>
    <t>rather low growth, strong growth of Festuca; older trampling disturbances</t>
  </si>
  <si>
    <t>HEG2</t>
  </si>
  <si>
    <t>HEG02</t>
  </si>
  <si>
    <t>H8302</t>
  </si>
  <si>
    <t>very low growth, patchy vegetation, high proportion of bryophtes, rocks</t>
  </si>
  <si>
    <t>HEG3</t>
  </si>
  <si>
    <t>HEG03</t>
  </si>
  <si>
    <t>H8709</t>
  </si>
  <si>
    <t>Tire track in the plot; very thick, but low height growth. Ant hills; Foil/duct tape on the plot</t>
  </si>
  <si>
    <t>HEG4</t>
  </si>
  <si>
    <t>HEG04</t>
  </si>
  <si>
    <t>H20510</t>
  </si>
  <si>
    <t>Cut same day than image. relatively tall growth; high graminoids however vegetation in between often patchy</t>
  </si>
  <si>
    <t>HEG5</t>
  </si>
  <si>
    <t>HEG05</t>
  </si>
  <si>
    <t>H20816</t>
  </si>
  <si>
    <t>many patches of open soil; otherwise rather tall growing; many mice tracks, ant hills cover about 1%</t>
  </si>
  <si>
    <t>HEG6</t>
  </si>
  <si>
    <t>HEG06</t>
  </si>
  <si>
    <t>H30409</t>
  </si>
  <si>
    <t>relatively small growth, but thick vegetation; a few trampling disturbances covering about 3%</t>
  </si>
  <si>
    <t>HEG7</t>
  </si>
  <si>
    <t>HEG07</t>
  </si>
  <si>
    <t>H12850</t>
  </si>
  <si>
    <t>very low growth, little amount of old litter; some cow dung, smaller trampling disturbances and ant hills (bout 2%)</t>
  </si>
  <si>
    <t>HEG8</t>
  </si>
  <si>
    <t>HEG08</t>
  </si>
  <si>
    <t>H14707</t>
  </si>
  <si>
    <t>moist soil conditions, relatively high growth, about 3% cow dung patches, old biomass from Cichorium intybus</t>
  </si>
  <si>
    <t>HEG9</t>
  </si>
  <si>
    <t>HEG09</t>
  </si>
  <si>
    <t>H30212</t>
  </si>
  <si>
    <t>VB/SK</t>
  </si>
  <si>
    <t>A lot of litter, ant hills about 2%, very heterogeneous relief</t>
  </si>
  <si>
    <t>HEG10</t>
  </si>
  <si>
    <t>H22151</t>
  </si>
  <si>
    <t>tallest part of vegetation: inflorescence of Alopecurus pratensis; otherwise thick, but low growth, rather heterogeneous relief</t>
  </si>
  <si>
    <t>HEG11</t>
  </si>
  <si>
    <t>H24761</t>
  </si>
  <si>
    <t>small growth, predominantly grass tussocks; a rather well grown trail right through the plot; lots of litter, heterogeneous relief</t>
  </si>
  <si>
    <t>HEG12</t>
  </si>
  <si>
    <t>H20116</t>
  </si>
  <si>
    <t>very shortly grazed, trampling disturbances; about 4% cow dung. Grazed until the day before</t>
  </si>
  <si>
    <t>HEG13</t>
  </si>
  <si>
    <t>H4651</t>
  </si>
  <si>
    <t>about 1% trampling disturbances; deep tire tracks in the plot, rel. Well grown</t>
  </si>
  <si>
    <t>HEG14</t>
  </si>
  <si>
    <t>H19568</t>
  </si>
  <si>
    <t>relatively small grown, high litter amount standing; many anthills and sheep dung (about 2%); few well grown patches</t>
  </si>
  <si>
    <t>HEG15</t>
  </si>
  <si>
    <t>H16781</t>
  </si>
  <si>
    <t>strong trampling disturbance, many holes and mice holes (3%)</t>
  </si>
  <si>
    <t>HEG16</t>
  </si>
  <si>
    <t>H12643</t>
  </si>
  <si>
    <t>wild boar disturbances in the plot; about 5% destroyed; 1% ant hills</t>
  </si>
  <si>
    <t>HEG17</t>
  </si>
  <si>
    <t>H14529</t>
  </si>
  <si>
    <t>heterogeneous relief, lots of litter and lignified inflorescences, mice holes and ant hills</t>
  </si>
  <si>
    <t>HEG18</t>
  </si>
  <si>
    <t>H16581</t>
  </si>
  <si>
    <t>VB</t>
  </si>
  <si>
    <t>low growth, but thick; tire tracks at northern corner of the plot; slightly heterogeneous plot with old sheep dung and ant hills</t>
  </si>
  <si>
    <t>HEG19</t>
  </si>
  <si>
    <t>H20606</t>
  </si>
  <si>
    <t>moist conditions, tall growth, lots of litter; deep tire track in the plot; about 2% disturbance at south-west plot corner</t>
  </si>
  <si>
    <t>HEG20</t>
  </si>
  <si>
    <t>H30205</t>
  </si>
  <si>
    <t>overgrown tire-tracks, leading from east towest; generally low but thick growth, Ononis litter from past year; about 3% ant hills, Tire tracks and disturbances</t>
  </si>
  <si>
    <t>HEG21</t>
  </si>
  <si>
    <t>H30909</t>
  </si>
  <si>
    <t>tire tracks in the northern corner; some ant hills and litter, but well grown</t>
  </si>
  <si>
    <t>HEG22</t>
  </si>
  <si>
    <t>H37447</t>
  </si>
  <si>
    <t>thick and well grown</t>
  </si>
  <si>
    <t>HEG23</t>
  </si>
  <si>
    <t>H20426</t>
  </si>
  <si>
    <t>lots of litter, many dried up inflorescences from the year before (platnago, Chichorium, Anthriscus); rather dry, but many bryophytes</t>
  </si>
  <si>
    <t>HEG24</t>
  </si>
  <si>
    <t>H20438</t>
  </si>
  <si>
    <t>many disturbances due to trampling; lots of litter and mice holes</t>
  </si>
  <si>
    <t>HEG25</t>
  </si>
  <si>
    <t>H37029</t>
  </si>
  <si>
    <t>heterogeneous relief; slight slope, a little bit of disturbances and ant hills (0.5%), many bryophytes</t>
  </si>
  <si>
    <t>HEG26</t>
  </si>
  <si>
    <t>H2815</t>
  </si>
  <si>
    <t>relatively dry; moist patchi n the middle of the plot; lots of litter (Galium); Alopecurus already flowering, many disturbances due to mice activity</t>
  </si>
  <si>
    <t>HEG27</t>
  </si>
  <si>
    <t>H20121</t>
  </si>
  <si>
    <t>well grown, slight slope; a little bit patchy; in the middle deep hole in the vegetation</t>
  </si>
  <si>
    <t>HEG28</t>
  </si>
  <si>
    <t>H20535</t>
  </si>
  <si>
    <t>very dry and low growth, old tire track; abut 1% disturbance due to mice ativity; moss totally dried out - generally seems like only few plants germinated, small growth, almost no development</t>
  </si>
  <si>
    <t>HEG29</t>
  </si>
  <si>
    <t>H20537</t>
  </si>
  <si>
    <t>hardly grown, very dry conditions so far (dryness cracks in the soil), about 2% ant hills, a lot of litter from the year before</t>
  </si>
  <si>
    <t>HEG30</t>
  </si>
  <si>
    <t>H20825</t>
  </si>
  <si>
    <t>low growth, but thick; 1% ant hills</t>
  </si>
  <si>
    <t>HEG31</t>
  </si>
  <si>
    <t>H20003</t>
  </si>
  <si>
    <t>lots of litter, little growth, abut 3% ant hills; many disturbances;  holes, mice activity (2%)</t>
  </si>
  <si>
    <t>HEG32</t>
  </si>
  <si>
    <t>H20106</t>
  </si>
  <si>
    <t>very tall grown, thick; about 0.5% ant hills; no Arrhenatherum</t>
  </si>
  <si>
    <t>HEG33</t>
  </si>
  <si>
    <t>H20508</t>
  </si>
  <si>
    <t>Cut same day than image. tall grown, vegetation rather heterogeneous, lots of litter</t>
  </si>
  <si>
    <t>HEG34</t>
  </si>
  <si>
    <t>H30402</t>
  </si>
  <si>
    <t>ok grown,  tire tracks in the middle of the plot, only little litter or disturbances</t>
  </si>
  <si>
    <t>HEG35</t>
  </si>
  <si>
    <t>H30417</t>
  </si>
  <si>
    <t>dried cow dung (1%); no disturbances, in the middle of the plot one very productive patch</t>
  </si>
  <si>
    <t>HEG36</t>
  </si>
  <si>
    <t>H20241</t>
  </si>
  <si>
    <t>grazed plot; but currently unused; 2% cow dung in the middle; manny mice holes, trampling disturbances, and hills about 1%; litter</t>
  </si>
  <si>
    <t>HEG37</t>
  </si>
  <si>
    <t>H20245</t>
  </si>
  <si>
    <t>tire track right through the plot, very low growth, generally a lot of Stellaria media on the plot</t>
  </si>
  <si>
    <t>HEG38</t>
  </si>
  <si>
    <t>H20433</t>
  </si>
  <si>
    <t>currently unused, only little disturbance through trampling or ant hills (1%); thick, but low growth</t>
  </si>
  <si>
    <t>HEG39</t>
  </si>
  <si>
    <t>heterogeneous plot; lots of disturbance due to trampling or mice activity</t>
  </si>
  <si>
    <t>HEG40</t>
  </si>
  <si>
    <t>H30615</t>
  </si>
  <si>
    <t>Alopecurus in full flowering; a few disturbances on site, but also few very productive patches</t>
  </si>
  <si>
    <t>HEG41</t>
  </si>
  <si>
    <t>H888</t>
  </si>
  <si>
    <t>Mulch. freshly grazed, very short vegetation, totally pooped, lots of litter, overgrown holes and ant hillls</t>
  </si>
  <si>
    <t>HEG42</t>
  </si>
  <si>
    <t>H13708</t>
  </si>
  <si>
    <t>heterogeneous relief, lots of holes, a lot of lignified litter from the year before; lots of litter generally, 2% ant hills</t>
  </si>
  <si>
    <t>HEG43</t>
  </si>
  <si>
    <t>H19577</t>
  </si>
  <si>
    <t>lots of litter from the year before, sheep dung, about 4% ant hills; in the middle of the plot a large disturbance (hole)</t>
  </si>
  <si>
    <t>HEG44</t>
  </si>
  <si>
    <t>H20215</t>
  </si>
  <si>
    <t>relativeley well grown, lots of litter; a few holes in the soil, ant hills; a lot of open soil in between the grass tussocks</t>
  </si>
  <si>
    <t>HEG45</t>
  </si>
  <si>
    <t>H20258</t>
  </si>
  <si>
    <t>a lot of litter, low growth, a lot of dried inflorescences from the year before</t>
  </si>
  <si>
    <t>HEG46</t>
  </si>
  <si>
    <t>H30915</t>
  </si>
  <si>
    <t>once grazed upon with sheep, "gestriegelt, einmal angebissen", damage through trampling; sheep dung, very dry conditions.</t>
  </si>
  <si>
    <t>HEG47</t>
  </si>
  <si>
    <t>H2818</t>
  </si>
  <si>
    <t>deep tire track in one corner of the plot (20% disturbed), relatively well grown; but patchy vegetation; lots of moss; 1% cow dung; 0.5% ant hills</t>
  </si>
  <si>
    <t>HEG48</t>
  </si>
  <si>
    <t>H5053</t>
  </si>
  <si>
    <t>low growth, but patches a bit more productive, very dry; dired-up moss, heterogeneous relief, bit distubance in the middle of the plot, some dung</t>
  </si>
  <si>
    <t>HEG49</t>
  </si>
  <si>
    <t>H8020</t>
  </si>
  <si>
    <t>low growth, lots of mice activity; litter, cow dung 1%</t>
  </si>
  <si>
    <t>HEG50</t>
  </si>
  <si>
    <t>H15457</t>
  </si>
  <si>
    <t>rel. Tall growth; shorter growth in the tire tracks in the NE of plot</t>
  </si>
  <si>
    <t>SEG1</t>
  </si>
  <si>
    <t>SEG01</t>
  </si>
  <si>
    <t>S1029</t>
  </si>
  <si>
    <t>SCH</t>
  </si>
  <si>
    <t>FK</t>
  </si>
  <si>
    <t>repräsentativ, Wühlstellen</t>
  </si>
  <si>
    <t>SEG2</t>
  </si>
  <si>
    <t>SEG02</t>
  </si>
  <si>
    <t>S573</t>
  </si>
  <si>
    <t>repräsentativ, alter Kuhfladen 0.5%</t>
  </si>
  <si>
    <t>SEG3</t>
  </si>
  <si>
    <t>SEG03</t>
  </si>
  <si>
    <t>S526</t>
  </si>
  <si>
    <t>MF</t>
  </si>
  <si>
    <t>repräsentativ, halb zersetzter Kuhfladen 0.5%</t>
  </si>
  <si>
    <t>SEG4</t>
  </si>
  <si>
    <t>SEG04</t>
  </si>
  <si>
    <t>S712</t>
  </si>
  <si>
    <t>repräsentativ, extrem viel Streu aus letztem (und vorletztem?) Jahr, Pgragmites und Carex acutiformis treiben gerade erst</t>
  </si>
  <si>
    <t>SEG5</t>
  </si>
  <si>
    <t>SEG05</t>
  </si>
  <si>
    <t>S667</t>
  </si>
  <si>
    <t>repräsentativ, wenig Streu aber keine Beweidung erkennbar</t>
  </si>
  <si>
    <t>SEG6</t>
  </si>
  <si>
    <t>SEG06</t>
  </si>
  <si>
    <t>S1012</t>
  </si>
  <si>
    <t>TM/FK</t>
  </si>
  <si>
    <t>Mulch. repräsentativ, bis 29.5 beweidet, alte Kuhfladen 2%</t>
  </si>
  <si>
    <t>SEG7</t>
  </si>
  <si>
    <t>SEG07</t>
  </si>
  <si>
    <t>S570</t>
  </si>
  <si>
    <t>relativ repräsentativ: Anthriscus sylvestris untervertreten, SADE Flächen ganz andere Vegetation, 5 Maulwurfhaufen</t>
  </si>
  <si>
    <t>SEG8</t>
  </si>
  <si>
    <t>SEG08</t>
  </si>
  <si>
    <t>S652</t>
  </si>
  <si>
    <t>MF/FK</t>
  </si>
  <si>
    <t>repräsentativ</t>
  </si>
  <si>
    <t>SEG9</t>
  </si>
  <si>
    <t>SEG09</t>
  </si>
  <si>
    <t>S990</t>
  </si>
  <si>
    <t>TM</t>
  </si>
  <si>
    <t>repräsentativ, bis vor kurzem beweidet-&gt;sehr kurz abgefressen, alte Dungreste 4%</t>
  </si>
  <si>
    <t>SEG10</t>
  </si>
  <si>
    <t>S502</t>
  </si>
  <si>
    <t>repräsentativ, sehr viel Streu, Ende 2016 gemulcht, Maulwürfe 1%</t>
  </si>
  <si>
    <t>SEG11</t>
  </si>
  <si>
    <t>S505</t>
  </si>
  <si>
    <t>repräsentativ, Maulwurfshügel 8%, grosse Wühlstelle im EP südlich von HF</t>
  </si>
  <si>
    <t>SEG12</t>
  </si>
  <si>
    <t>S561</t>
  </si>
  <si>
    <t>repräsentativ, alte Maulwurfshügel</t>
  </si>
  <si>
    <t>SEG13</t>
  </si>
  <si>
    <t>S719</t>
  </si>
  <si>
    <t>repräsentativ, ein kleiner Ameisenhaufen in HF</t>
  </si>
  <si>
    <t>SEG14</t>
  </si>
  <si>
    <t>S1028</t>
  </si>
  <si>
    <t>repräsentativ, Maulwürfe 2%</t>
  </si>
  <si>
    <t>SEG15</t>
  </si>
  <si>
    <t>S658</t>
  </si>
  <si>
    <t>alte Fahrspur durch HF, auf EP teilweise grosse Carex disticha Flächen, alter Kuhfladen 1%</t>
  </si>
  <si>
    <t>SEG16</t>
  </si>
  <si>
    <t>S706</t>
  </si>
  <si>
    <t>repräsentativ, keine Bewirtschaftung 2016 -&gt; viel Streu, Wildtierfrass, Kuhfladenreste, Maulwurfshügel</t>
  </si>
  <si>
    <t>SEG17</t>
  </si>
  <si>
    <t>S1015</t>
  </si>
  <si>
    <t>repräsentativ, sehr trocken, Wühlstellen Wildschweine, Dung</t>
  </si>
  <si>
    <t>SEG18</t>
  </si>
  <si>
    <t>S1039</t>
  </si>
  <si>
    <t>repräsentativ, recht trocken</t>
  </si>
  <si>
    <t>SEG19</t>
  </si>
  <si>
    <t>S676</t>
  </si>
  <si>
    <t>repräsentativ, sehr viel Streu (mehr als 2016), keine Keimlinge</t>
  </si>
  <si>
    <t>SEG20</t>
  </si>
  <si>
    <t>S980</t>
  </si>
  <si>
    <t>repräsentativ, alte Kuhfladen 2%, Störstelle direkt neben HF, EP noch nicht beweidet</t>
  </si>
  <si>
    <t>SEG21</t>
  </si>
  <si>
    <t>S988</t>
  </si>
  <si>
    <t>FK/TM</t>
  </si>
  <si>
    <t>Mulch. repräsentativ, Kuhfladen 1%, bis 22.5. beweidet (seit mindestens 8.5)</t>
  </si>
  <si>
    <t>SEG22</t>
  </si>
  <si>
    <t>S999</t>
  </si>
  <si>
    <t>SEG23</t>
  </si>
  <si>
    <t>S612</t>
  </si>
  <si>
    <t>repräsentativ, Maulwürfe 1%</t>
  </si>
  <si>
    <t>SEG24</t>
  </si>
  <si>
    <t>S761</t>
  </si>
  <si>
    <t>repräsentativ, viel Streuauflage, Carex acutiformis schiebt jetzt erst</t>
  </si>
  <si>
    <t>SEG25</t>
  </si>
  <si>
    <t>S1007</t>
  </si>
  <si>
    <t>SEG26</t>
  </si>
  <si>
    <t>S1022</t>
  </si>
  <si>
    <t>TM/FK/MF</t>
  </si>
  <si>
    <t>SEG27</t>
  </si>
  <si>
    <t>S1051</t>
  </si>
  <si>
    <t>repräsentativ, extrem viel Streu, alte Maulwurfhaufen</t>
  </si>
  <si>
    <t>SEG28</t>
  </si>
  <si>
    <t>S1042</t>
  </si>
  <si>
    <t>repräsentativ, Maulwurfshügel 3%</t>
  </si>
  <si>
    <t>SEG29</t>
  </si>
  <si>
    <t>S1043</t>
  </si>
  <si>
    <t>repräsentativ, Wühlstelle 2%</t>
  </si>
  <si>
    <t>SEG30</t>
  </si>
  <si>
    <t>S690</t>
  </si>
  <si>
    <t>repräsentativ, gut aufgewachsen-&gt; dichter als 2016, Ameisenhügel 3%</t>
  </si>
  <si>
    <t>SEG31</t>
  </si>
  <si>
    <t>S698</t>
  </si>
  <si>
    <t>repräsentativ, Ameisenhügel 0.5%</t>
  </si>
  <si>
    <t>SEG32</t>
  </si>
  <si>
    <t>S701</t>
  </si>
  <si>
    <t>repräsentativ, Boden trocken, Vegetation frisch, Ameisenhügel 2%</t>
  </si>
  <si>
    <t>SEG33</t>
  </si>
  <si>
    <t>S732</t>
  </si>
  <si>
    <t>repräsentativ, bis 22.5. beweidet</t>
  </si>
  <si>
    <t>SEG34</t>
  </si>
  <si>
    <t>S738</t>
  </si>
  <si>
    <t>repräsentativ, noch nicht beweidet, dicht bewachsen-&gt; starke Überdeckung</t>
  </si>
  <si>
    <t>SEG35</t>
  </si>
  <si>
    <t>S770</t>
  </si>
  <si>
    <t>repräsentativ, bis 10.5. beweidet, deutlich sichtbar aber mässig abgefressen, alte Wühlstelle mitten in HF 1%, alter Rinderdung</t>
  </si>
  <si>
    <t>SEG36</t>
  </si>
  <si>
    <t>S1035</t>
  </si>
  <si>
    <t>repräsentativ, starke Überdeckung</t>
  </si>
  <si>
    <t>SEG37</t>
  </si>
  <si>
    <t>S1036</t>
  </si>
  <si>
    <t>SEG38</t>
  </si>
  <si>
    <t>S1044</t>
  </si>
  <si>
    <t>repräsentativ, war beweidet aber mittlerweile etwas aufgewachsen, alter Dung 1%, Boden trocken-&gt; wenig Keimlinge</t>
  </si>
  <si>
    <t>SEG39</t>
  </si>
  <si>
    <t>S780</t>
  </si>
  <si>
    <t>repräsentativ, Wühlstellen Wildschweine 0.5%, kleine Ameisenhügel</t>
  </si>
  <si>
    <t>SEG40</t>
  </si>
  <si>
    <t>S850</t>
  </si>
  <si>
    <t>repräsentativ, keine Beweidung, mässig hoch aufgewachsen, möglicher Umbruch der Fläche 2016, Ameisenhügel 1%, alte Kuhfladen 4%</t>
  </si>
  <si>
    <t>SEG41</t>
  </si>
  <si>
    <t>S974</t>
  </si>
  <si>
    <t>repräsentativ, aber komplette Neueinsaat Juni 2016</t>
  </si>
  <si>
    <t>SEG42</t>
  </si>
  <si>
    <t>S1045</t>
  </si>
  <si>
    <t>repräsentativ; beweidet bis 14.7 (erst Winterweide, dann Bullenweide [9], Wiederbeweidung ab 17.7 als Rinderweide</t>
  </si>
  <si>
    <t>SEG43</t>
  </si>
  <si>
    <t>S1046</t>
  </si>
  <si>
    <t>repräsentativ, beweidet bis 10.5. dann gemistet, deutlicher Wiederaufwuchs</t>
  </si>
  <si>
    <t>SEG44</t>
  </si>
  <si>
    <t>S1047</t>
  </si>
  <si>
    <t>repräsentativ, bis 18.5. beweidet</t>
  </si>
  <si>
    <t>SEG45</t>
  </si>
  <si>
    <t>S1048</t>
  </si>
  <si>
    <t>starke Störung der HF durch Wildschweine</t>
  </si>
  <si>
    <t>SEG46</t>
  </si>
  <si>
    <t>S779</t>
  </si>
  <si>
    <t>repräsentativ, bis 10.5. beweidet-&gt; sehr kurz abgefressen, frischer Dung 3%</t>
  </si>
  <si>
    <t>SEG47</t>
  </si>
  <si>
    <t>S801</t>
  </si>
  <si>
    <t>FK/TM/MF</t>
  </si>
  <si>
    <t>repräsentativ, Ameisenhügel 0.5%, Erdnägel entmagnetisiert</t>
  </si>
  <si>
    <t>SEG48</t>
  </si>
  <si>
    <t>S995</t>
  </si>
  <si>
    <t>repräsentativ, bis am 16.5. noch beweidet</t>
  </si>
  <si>
    <t>SEG49</t>
  </si>
  <si>
    <t>S1033</t>
  </si>
  <si>
    <t>repräsentativ, Wildschweinwühlstellen 12%, Dung 5%, Maulwürfe 3%, Ameisenhügel 0.5%</t>
  </si>
  <si>
    <t>SEG50</t>
  </si>
  <si>
    <t>S1052</t>
  </si>
  <si>
    <t>repräsentativ, undeutliche Fahrspur durch HF, alter Kuhfladen 3%</t>
  </si>
  <si>
    <t>A19557</t>
  </si>
  <si>
    <t>JH/PK</t>
  </si>
  <si>
    <t>A39275</t>
  </si>
  <si>
    <t xml:space="preserve">First cut, then biomass and img.  </t>
  </si>
  <si>
    <t>A48112</t>
  </si>
  <si>
    <t>A31160</t>
  </si>
  <si>
    <t>Vegetation vom Regen flach gedrückt, wir versuchten Gras aufzustellen und eine Aufnahme zu machen</t>
  </si>
  <si>
    <t>A34237</t>
  </si>
  <si>
    <t>A34651</t>
  </si>
  <si>
    <t>A24854</t>
  </si>
  <si>
    <t>A42131</t>
  </si>
  <si>
    <t>JH/PK/SK</t>
  </si>
  <si>
    <t>A43687</t>
  </si>
  <si>
    <t>sehr abgefressen von Schafen</t>
  </si>
  <si>
    <t>A2277</t>
  </si>
  <si>
    <t>A20470</t>
  </si>
  <si>
    <t>A20771</t>
  </si>
  <si>
    <t>SK</t>
  </si>
  <si>
    <t>A22610</t>
  </si>
  <si>
    <t>A46088</t>
  </si>
  <si>
    <t>A35767</t>
  </si>
  <si>
    <t>A36692</t>
  </si>
  <si>
    <t>Kuhpfad, Kuhbesatz</t>
  </si>
  <si>
    <t>NA</t>
  </si>
  <si>
    <t>A46114</t>
  </si>
  <si>
    <t>A46500</t>
  </si>
  <si>
    <t>A35463</t>
  </si>
  <si>
    <t>stark von Pferden abgefressern, Deckung schwierig und ev. nicht repräsentativ</t>
  </si>
  <si>
    <t>A21699</t>
  </si>
  <si>
    <t>1/1/0001 1:01:01 AM</t>
  </si>
  <si>
    <t>A21850</t>
  </si>
  <si>
    <t>A45310</t>
  </si>
  <si>
    <t>A45122</t>
  </si>
  <si>
    <t>A42306</t>
  </si>
  <si>
    <t>A7116</t>
  </si>
  <si>
    <t>beweidet von Schafen, Juniperus rausgeschnitten</t>
  </si>
  <si>
    <t>A28932</t>
  </si>
  <si>
    <t>A40320</t>
  </si>
  <si>
    <t>beweidet von Schafen</t>
  </si>
  <si>
    <t>A42175</t>
  </si>
  <si>
    <t>A22026</t>
  </si>
  <si>
    <t>A36956</t>
  </si>
  <si>
    <t>A37367</t>
  </si>
  <si>
    <t>A41172</t>
  </si>
  <si>
    <t>A41959</t>
  </si>
  <si>
    <t>A43366</t>
  </si>
  <si>
    <t>A11495</t>
  </si>
  <si>
    <t>A13124</t>
  </si>
  <si>
    <t>A30361</t>
  </si>
  <si>
    <t>A32042</t>
  </si>
  <si>
    <t>A32195</t>
  </si>
  <si>
    <t>A53417</t>
  </si>
  <si>
    <t>A28088</t>
  </si>
  <si>
    <t>A24657</t>
  </si>
  <si>
    <t>A49542</t>
  </si>
  <si>
    <t>A33605</t>
  </si>
  <si>
    <t>PK</t>
  </si>
  <si>
    <t>A37099</t>
  </si>
  <si>
    <t>A33626</t>
  </si>
  <si>
    <t>komplett von Kühen abgefressen</t>
  </si>
  <si>
    <t>A35283</t>
  </si>
  <si>
    <t>A43134</t>
  </si>
  <si>
    <t>A43953</t>
  </si>
  <si>
    <t>A38525</t>
  </si>
  <si>
    <t>SK/PK</t>
  </si>
  <si>
    <t>VB/RB/CH/SN</t>
  </si>
  <si>
    <t>VB/RB</t>
  </si>
  <si>
    <t>sehr trocken, niedrig gewachsen, scheinbar flüssiger Mist verspritzt, Bodenrisse, Lolium blüht bereits</t>
  </si>
  <si>
    <t>Taraxum komplett verblüht, jedes mehr Taraxacum. Trockener Boden, beginnende Trockerisse, viel Offenboden, niederwüchsig</t>
  </si>
  <si>
    <t>wurde gemäht, aufgrund der Trockenheit kein Aufwuchs und frisch gegüllt</t>
  </si>
  <si>
    <t>Fahrspur im Norden, rel gut überwachsen; unter Vegedecke Lücken und offener Boden</t>
  </si>
  <si>
    <t>recht wüchsig, nicht beweidet, viel Ononis vom Vorjahr, 2% Ameisenjahr, recht viel Streu</t>
  </si>
  <si>
    <t>sehr viel Streu, Mäuselöcher in Plotmitte (recht gross aufgebrochen)</t>
  </si>
  <si>
    <t>starke Trittschäden, 8% Kuhfladen</t>
  </si>
  <si>
    <t>Cut between biomas and img. gut wüchsige Fläche, sehr trockener Boden, unten viel Steu, gut überwuchert</t>
  </si>
  <si>
    <t>sehr hochwüchsig, recht wenig Streu</t>
  </si>
  <si>
    <t>VB/CH/SN</t>
  </si>
  <si>
    <t>stark zerwühlter Plot, gesamte Fläche sieht so aus (Wildschewine?)</t>
  </si>
  <si>
    <t>starke Wildschweinschäden, teils auch auf HF, alte Blütenstände von Cen_jac</t>
  </si>
  <si>
    <t>Gräser hochwüchsig, darunter rel. Wenig; Streu und Moos</t>
  </si>
  <si>
    <t>Storm. Regen während Aufnahme, massive Störstellen (20%) im Plot</t>
  </si>
  <si>
    <t>sehr hoch gewachsen, zugewachsene Fahrspur NW-NO, Ameisenhügel genau in der Mitte; Ekel: Prozessionsspinner</t>
  </si>
  <si>
    <t>gut wüchsig, recht viel Streu und und Gräser, wenig Kräuter, umgebende Fläche erheblich schöner</t>
  </si>
  <si>
    <t>Previously mown. sehr wüchsig, drum herum wurde schon gemäht (BM kommt von der HF)</t>
  </si>
  <si>
    <t>trocken, rel. Viel Streu und Moos, schüttere Vegetation</t>
  </si>
  <si>
    <t>inhomogen, viele zugewachsene Trittstellen, Offenboden, sehr viel Sil.flo</t>
  </si>
  <si>
    <t>First cut, then biomass and img. Gräser blühen recht hoch, ansonsten nicht so wüchsig, viel Streu. Plot area not cut</t>
  </si>
  <si>
    <t>sehr wüchsig und viel Streu, kleine Störstellen, 3% alte Kuhfladen, Massenbestand Fes.aru</t>
  </si>
  <si>
    <t>Tar. Verblüht, Tra.pra und Galium blühen; Trockenrisse, viel Streu</t>
  </si>
  <si>
    <t>ganz gut wüchsig, Trockenrisse im Boden, grosse Wühlstelle im Plot (5%), Ameisenhügel, viel Streu</t>
  </si>
  <si>
    <t>recht kurzwüchsig, Ameisenhügel (6%), Offenboden stark rissig</t>
  </si>
  <si>
    <t>sehr trocken, Tar. Komplett fruchtend, Wildschweinwühlstellen im Plot</t>
  </si>
  <si>
    <t>Anthriscus sehr wüchsig, restliches Grünzeug eher schwach, viel Streu</t>
  </si>
  <si>
    <t>Vegetation durch Fahrspur komplett platt, sehr viel Streu dazwischen, sehr heterogener Bestand</t>
  </si>
  <si>
    <t>Fläche vor 2 Wochen gemäht und gedüngt, kaum Aufwuchs. Aufnahme gemacht aber wohl nicht repräsentativ</t>
  </si>
  <si>
    <t>alte, zugewachsene Fahrrinne im Plot, etwas alter Mist</t>
  </si>
  <si>
    <t>überwachsene Fahrspur im Plot, unter dichter Vegetationsdecke offener Boden</t>
  </si>
  <si>
    <t>Rinder auf Weide</t>
  </si>
  <si>
    <t>gut gewachsen da aktuellnicht beweidet, sonst trocken und inhomogen, teils gut gewachsene Störstellen (30%); absolute Cichorium-Dominanz</t>
  </si>
  <si>
    <t>H20436</t>
  </si>
  <si>
    <t>gut wüchsig, inhomogenes Relief, viele überwachsene Störstellen, Ran.fic komplett verdorrt</t>
  </si>
  <si>
    <t>In SW und SE-Ecke starke Störung, viel Offenboden, 4 Pöller umgepflügt, nur teils da</t>
  </si>
  <si>
    <t>nicht abgefressen :-), Ameisenhügel (10%), 3% schafkacke</t>
  </si>
  <si>
    <t>Schafe sind einmal über d Fläche gezogen, rel. Kurz, stark abgefressen; grosses Loch am NW-Rand Ameisenhügel, ein paar Störstellen</t>
  </si>
  <si>
    <t>sehr hohe Gräserblüten, Rose wuchert, 6% Ameisenhügel, verhältnismässig wenig Streu</t>
  </si>
  <si>
    <t>First cut, biomass, image. Tar. Durchgeblüht, recht kurzwüchsig, ein paar Ameisenhügel</t>
  </si>
  <si>
    <t>recht kurzwüchsig, viel Streu5% trockener Ameisenhügel, Moos unter Streu</t>
  </si>
  <si>
    <t>gut wüchsig, Tar. Durch, unter dichter Vegetation viel offener Boden</t>
  </si>
  <si>
    <t>sehr wüchsig, Ant.syl voll in Blüte</t>
  </si>
  <si>
    <t>haalber Kornkreis im Plot, recht wüchsig, va höhere Grasblüten, 3% trockener Ameisenhügel</t>
  </si>
  <si>
    <t>Guter Aufwuchs, keine Störung (Wildschw.)</t>
  </si>
  <si>
    <t>noch keine Beweidung 2018! -&gt; guter Aufwachs</t>
  </si>
  <si>
    <t>Tiefe Fahrspur durch HF (Herbst) 3m2. War überflutet!</t>
  </si>
  <si>
    <t>TM/CS</t>
  </si>
  <si>
    <t>TM/CS/RB</t>
  </si>
  <si>
    <t>guter Aufwuchs, sehr frisch (demnächst mald?!!)</t>
  </si>
  <si>
    <t>First cut, then biomass and imagewar beweidet bis 14/05/18, abgefressen, kuhfladen (scheiss)spur durch HF -&gt; 5%</t>
  </si>
  <si>
    <t>Maulwurfhügel (8%), kuhfladen 1% (alt)</t>
  </si>
  <si>
    <t>Does not seem cut. mässig bis guter Aufwuchs (n. k. Beweidung) / lange nass!</t>
  </si>
  <si>
    <t>Cut few days before biomass and image, but there's too much biomass for it to have been cut. Repräsentativ / frisch aber strack abgefressen nach 1 Bew. (9,5-26,5). Stand im Frjhr unterwasser! Kuhfladen 1 %</t>
  </si>
  <si>
    <t>RB</t>
  </si>
  <si>
    <t>trocken Boden, Maulwürfe 5%</t>
  </si>
  <si>
    <t>RB/TM</t>
  </si>
  <si>
    <t>guter Aufwuchs - frisch</t>
  </si>
  <si>
    <t>Tiefe Fahrspur durch HF -&gt; offen 6%</t>
  </si>
  <si>
    <t>/</t>
  </si>
  <si>
    <t>gut aufgewachsen, stand im Frühjahr unter Wasser! Alte Kuhfladen 2%</t>
  </si>
  <si>
    <t>Cut before img and biomass. Too much biomass for it to have been cut. sehr dicht!</t>
  </si>
  <si>
    <t>2 Jahre nicht bewirtschaftet -&gt; Streu sehr hoch, alte Stiele -&gt; Streu</t>
  </si>
  <si>
    <t>beweidet bis 2/6/18, dann gemulcht (Nachmahd), kuhfladen 1%, repräsent. Bei heterog. Fl.</t>
  </si>
  <si>
    <t>guter Aufwuchs, 2 Maulwurfshügel (2%), höhe überdeckung</t>
  </si>
  <si>
    <t>im Frjahr ausstehendes Wasser!</t>
  </si>
  <si>
    <t>nach 1. Beweidung bis ca. 15/5 mässiger Wiederaufwurchs -&gt; sehr dicht stahe leberd, alte Kufladen 1%</t>
  </si>
  <si>
    <t>TM/RB</t>
  </si>
  <si>
    <t>ab heute 2. Beweidung</t>
  </si>
  <si>
    <t>Tiefe Rinderspuren (Herbst), Wasser stand anf. April noch an -&gt; sichtbar -&gt; nieder. Veg</t>
  </si>
  <si>
    <t>Fahrspur aus Frjhr-&gt; Schleppen durch EP (viele) tw. Auch HF-&gt; niedr. Gewachsen (Traktoren  eingesuncken ), Maulwurfhügel 5%</t>
  </si>
  <si>
    <t>dicke Streuauflage (bis 20cm dick!)</t>
  </si>
  <si>
    <t>guter Aufwuchs / viele Plantago lanc keiml. + Leont. aut</t>
  </si>
  <si>
    <t>sehr dicke Streuauflage (bis zu 20 cm dick)</t>
  </si>
  <si>
    <t>Maulwürfe ()alt + neu) = 7% / Überd. Fest, Pot, Poa, Rumex/ Repräsent.</t>
  </si>
  <si>
    <t>schwacher Aufwuchs, viel Streu</t>
  </si>
  <si>
    <t>mässige Aufwuchs, viel alte Streu</t>
  </si>
  <si>
    <t>Mulch. sehr niedriger Aufwuchs (Mahd/Mulch effekt, vgl. mit BMZ-MTZ, geschleppt im Frühjahr-&gt;noch sichtbar-&gt; Veg. Höhe niedriger als um MTZ (Messtechnickzaun)</t>
  </si>
  <si>
    <t>Fest. Rubra trochen/ Mäuse Löcher</t>
  </si>
  <si>
    <t>sehr trocken, starke Schleppspuren Frjahr (nass)</t>
  </si>
  <si>
    <t>bis 6/5 beweidet / Rumex viele keimlig; abgefressen + tw. Nachgewachsen</t>
  </si>
  <si>
    <t>repräsent. Aber stärker abgefressen als nördlicher EP Teil</t>
  </si>
  <si>
    <t>beweidet 10/5 - 5/6; stark abgefressen extrem trocken, repräsent.</t>
  </si>
  <si>
    <t>beweidet bis 6. Mai 2018, Ameisennest in A, alte Kuhfladen (2%)/ sehr trocken</t>
  </si>
  <si>
    <t>repräsent. -&gt; viel Streu massigaufgewachst (noch keine  Nutzung)</t>
  </si>
  <si>
    <t>dauerhaft beweidet -&gt; + wenig Wasser geringer Aufwuchs; offen Total heruntergefressen ; Kuhfladen 2%</t>
  </si>
  <si>
    <t>Kuhfladen (SO-Ecke ragt herein) 1%</t>
  </si>
  <si>
    <t>Trocken, repräsent. ; isoliert (Umbruch restl. Weide), keine beweidung 2018 geplant; Mäuse, Maulwurf 1 %</t>
  </si>
  <si>
    <t>Sec. + Ruderalarten verschwunden / guter Aufwuchs, dicht gew.</t>
  </si>
  <si>
    <t>nach 2, Beweidung + Mistung kurz gewachsen (nachlegen), stark abgefressen, Repräsent.</t>
  </si>
  <si>
    <t>beweidet 9/5-28/5, noch keine Mistung; EP Osten Dactylis Halme stehen noch (auch HF), … abgefressen-trocken; Kuhfladen 1 %</t>
  </si>
  <si>
    <t>starke überdekung; guter Aufwuchs</t>
  </si>
  <si>
    <t>guter Aufwuchs, nicht beweidet / Lolium gerollt Blatter ohne Grannen! (= L. perenne)</t>
  </si>
  <si>
    <t>war bis vor 3 Woche beweidet, mäßiger Aufwuchs / Kuhfladen 2%</t>
  </si>
  <si>
    <t>Beweidet bis 6/6/18, mäßig abgefressen, Dactylis Halme stehen einige</t>
  </si>
  <si>
    <t>beweidet - ab Mo. 28/5 wieder beweidet, sehr niedrig BMZ, sehr trocken, gereige Aufwuchs</t>
  </si>
  <si>
    <t>alte Maulwurfshügel, Wildschweinstörstelle (Maulw. 5%)</t>
  </si>
  <si>
    <t>alte Maulwurfshügel 4%, alter Kuhfladen 2%, fast keine Autospur</t>
  </si>
  <si>
    <t>CZ/JH</t>
  </si>
  <si>
    <t>Vegetation abgefressen</t>
  </si>
  <si>
    <t>Wiese schon gemäht</t>
  </si>
  <si>
    <t>CZ/JH/HI</t>
  </si>
  <si>
    <t>beweidet</t>
  </si>
  <si>
    <t>Juniperus auf Plot entfernt</t>
  </si>
  <si>
    <t>viele Mäuse und Maulwurf oder Wühlmäuse</t>
  </si>
  <si>
    <t>Maulwurf oder Wühlmaus</t>
  </si>
  <si>
    <t>neuer Standort!</t>
  </si>
  <si>
    <t>SN_VB (Sophia Närmann (Hiwi) und Verena Busch)</t>
  </si>
  <si>
    <t>SN_VB</t>
  </si>
  <si>
    <t>Mistfladen im Plot vorhanden</t>
  </si>
  <si>
    <t>Viel Alopecurus in Blüte, Umgebung wurde offenbar mit Roundup behandelt. Biomasse mit kleinen Rahmen geschnitten, nicht randomisiert</t>
  </si>
  <si>
    <t>Biomasse mit kleinen Rahmen geschnitten, nicht randomisiert</t>
  </si>
  <si>
    <t>Kühe waren schonmal auf der Fläche, 15% Kuhfladen auf der Fläche auch in den Biomassequadraten</t>
  </si>
  <si>
    <t>2% Ameisenhügel</t>
  </si>
  <si>
    <t>etwas Festmist auf der Fläche, ca. 1% der Fläche</t>
  </si>
  <si>
    <t>große Mengen Festmist (45%) auf der Fläche bedecken weite Teile der Vegetation</t>
  </si>
  <si>
    <t>5% frischer Kuhfladen auf der Fläche, relativ wüchsig im Vergleich zum Vorjahr (niedrig aber flächig)</t>
  </si>
  <si>
    <t>2% Ameisenhügel, ehemalige Wühlstelle</t>
  </si>
  <si>
    <t>Schafe möglicherweise schonmal drübergezogen, Störstellen</t>
  </si>
  <si>
    <t>Viele große Störstellen</t>
  </si>
  <si>
    <t>Viele Stängel aus Vorjahr, Ameisenhügel 0,5%</t>
  </si>
  <si>
    <t>Ameisenhügel ca. 0,5%, Wespennest</t>
  </si>
  <si>
    <t>sehr ungleich wüchsiger Plot, Ameisenhügel 0,5%</t>
  </si>
  <si>
    <t>ca. 10% Kuhscheiße</t>
  </si>
  <si>
    <t>6% Wildschweinspuren, verholzte Stängel vom Vorjahr</t>
  </si>
  <si>
    <t>Dicke Kuhfladen (alt, 4%)</t>
  </si>
  <si>
    <t>ein paar alte Daucus/ Agrimonia Stängel, 0,5% Störstellen, 1% Ameisenhügel</t>
  </si>
  <si>
    <t>ein paar alte Daucus/ Agrimonia Stängel, 2% Ameisenhügel</t>
  </si>
  <si>
    <t>alte Kuhfladen im Plot (2%), großes Loch mitten im Plot</t>
  </si>
  <si>
    <t>Dicke Spurrillen, darauf kaum Vegetation/ überwuchert vom Rest</t>
  </si>
  <si>
    <t>Scheißwetter</t>
  </si>
  <si>
    <t>stark zertrampelt und zugeschissen (4% Kuhfladen, 3% Trittschäden)</t>
  </si>
  <si>
    <t>2 Ameisenhügel</t>
  </si>
  <si>
    <t>Alte Blütenstängel von Cichorium/ Arctium</t>
  </si>
  <si>
    <t>2% Ameisenhaufen</t>
  </si>
  <si>
    <t>1 großer alter Ameisenhaufen, Loch im Plot (irgendetwas ausgegraben)</t>
  </si>
  <si>
    <t>Fläche wirkt relativ verbracht (großer Ameisenhügel ca. 4%)</t>
  </si>
  <si>
    <t>Super viel Streu und verholztes Zeug vom Vorjahr, 2% Ameisenhügel</t>
  </si>
  <si>
    <t>Viel verholztes Ononis, 1% Ameisenhaufen + Champignon</t>
  </si>
  <si>
    <t>2% Ameisenhaufen, viel Streu</t>
  </si>
  <si>
    <t>5% Kuhfladen</t>
  </si>
  <si>
    <t>Kuhfladen/ Festmist auf ca. 8% der Fläche</t>
  </si>
  <si>
    <t>alte Stängel von Daucus</t>
  </si>
  <si>
    <t>Kuhfladen</t>
  </si>
  <si>
    <t>SK (Svenja Kunze)</t>
  </si>
  <si>
    <t>10% Maulwurfshaufen</t>
  </si>
  <si>
    <t>3 Maulwurfshügel, ca. 3%</t>
  </si>
  <si>
    <t>RB (Ralph Bolliger)</t>
  </si>
  <si>
    <t>eine Fahrspur durch die HF</t>
  </si>
  <si>
    <t>sehr lückige bestand, dicke streuschicht</t>
  </si>
  <si>
    <t>x</t>
  </si>
  <si>
    <t>homogener, dichter Bestand, offenboden alte Maulwurfshaufen</t>
  </si>
  <si>
    <t>1 Maulwurfshaufen, ca. 1%</t>
  </si>
  <si>
    <t>kurz gefressen Rasen</t>
  </si>
  <si>
    <t>sehr hoch, dichte Steuauflage, boden trocken</t>
  </si>
  <si>
    <t>inhomogen, lückiger Bestand, alte kuhfladen 2%, Maulwufshaufen 5%</t>
  </si>
  <si>
    <t>offenboden durch Tiere</t>
  </si>
  <si>
    <t>Ameisenhaufen ca. 3%</t>
  </si>
  <si>
    <t>sehr kurz gefressen!</t>
  </si>
  <si>
    <t>sehr kurz, einige alte Wildschweinlöche</t>
  </si>
  <si>
    <t>wurde bereits beweidet, mit altem kothaufen (ca. 1%)</t>
  </si>
  <si>
    <t>Laubblätter auf Wiese</t>
  </si>
  <si>
    <t>Ameisenhaufen ca. 1%</t>
  </si>
  <si>
    <t>bereits abgeweidet, Kuhfladen ca. 3%, trak zertreten</t>
  </si>
  <si>
    <t>v. a. Gräser teils angefressen</t>
  </si>
  <si>
    <t>wurde bereits beweidet, kuhfladen ca. 1%, mehrere Ameisenhaufen</t>
  </si>
  <si>
    <t>bereits beweidet, ca. 20% durch gestreuten Mist überdeckt, Kuhfladen ca. 2%</t>
  </si>
  <si>
    <t>Aufnahme in 10 min, der LW Kühe drauf stellen will -&gt; 10 min ausgehandelt -&gt; Motto: Quick &amp; Dirty</t>
  </si>
  <si>
    <t>wurde bereits beweidet, einige Kufhaufen: ca. 3%</t>
  </si>
  <si>
    <t>viele kl. Ameisenhaufen, sehr kurz gefressen</t>
  </si>
  <si>
    <t>SK, PK, RB</t>
  </si>
  <si>
    <t>wurde bereits abgefressen, veget. Dem sprechend kurz</t>
  </si>
  <si>
    <t>bereits abgefressen und plattgetrampelt -&gt; Jungrinde</t>
  </si>
  <si>
    <t>heap of earth from mole or vole</t>
  </si>
  <si>
    <t>bare soil: 5% cowtrail, 20% additional in the vegetation</t>
  </si>
  <si>
    <t>a lot of mice</t>
  </si>
  <si>
    <t>mulched because of colchicum</t>
  </si>
  <si>
    <t>sheep nibbled on the vegetation</t>
  </si>
  <si>
    <t>still some snow on the vegetation, the grass lay flat</t>
  </si>
  <si>
    <t>BM K1 with Juniperus communis (in an extra bag): 38g</t>
  </si>
  <si>
    <t>BM K1 with Juniperus communis (in an extra bag): 32g</t>
  </si>
  <si>
    <t>mouse holes and walks</t>
  </si>
  <si>
    <t>LS</t>
  </si>
  <si>
    <t>-</t>
  </si>
  <si>
    <t>LS/SK</t>
  </si>
  <si>
    <t>dry cracks in the soil</t>
  </si>
  <si>
    <t>mouse holes and walks; dry cracks in the soil</t>
  </si>
  <si>
    <t>cattle dung, approx. 5%</t>
  </si>
  <si>
    <t>disturbances by wild boars, probably from autumn/winter</t>
  </si>
  <si>
    <t>ant hills</t>
  </si>
  <si>
    <t>a lot of mouse way</t>
  </si>
  <si>
    <t>deep tank tracks across the vegetation relevé</t>
  </si>
  <si>
    <t>mouse holes</t>
  </si>
  <si>
    <t>has already been grazed by cattle</t>
  </si>
  <si>
    <t>disturbances by wild boars, approx. 3%</t>
  </si>
  <si>
    <t>much sheep and goat dung</t>
  </si>
  <si>
    <t>sheep have already briefly moved over the plot; vegetation slightly eaten</t>
  </si>
  <si>
    <t>much old manure spread on the plot</t>
  </si>
  <si>
    <t>GR/RB</t>
  </si>
  <si>
    <t>GR/OM</t>
  </si>
  <si>
    <t>GR/OM/RB</t>
  </si>
  <si>
    <t>with overshoes</t>
  </si>
  <si>
    <t>OM/RB</t>
  </si>
  <si>
    <t>with Poa angustifolia (pratensis aggr.)</t>
  </si>
  <si>
    <t>GR</t>
  </si>
  <si>
    <t>1x cowpat</t>
  </si>
  <si>
    <t>VHMax_May</t>
  </si>
  <si>
    <t>VHMean_May</t>
  </si>
  <si>
    <t>VHMin_May</t>
  </si>
  <si>
    <t>VHStd_May</t>
  </si>
  <si>
    <t>VVMax_May</t>
  </si>
  <si>
    <t>VVMean_May</t>
  </si>
  <si>
    <t>VVMin_May</t>
  </si>
  <si>
    <t>VVStd_May</t>
  </si>
  <si>
    <t>NDVI</t>
  </si>
  <si>
    <t>NDII</t>
  </si>
  <si>
    <t xml:space="preserve"> </t>
  </si>
  <si>
    <t>Leptosol</t>
  </si>
  <si>
    <t>Cambisol</t>
  </si>
  <si>
    <t>Vertisol</t>
  </si>
  <si>
    <t>Stagnosol</t>
  </si>
  <si>
    <t>Histosol</t>
  </si>
  <si>
    <t>Gleysol</t>
  </si>
  <si>
    <t>Luvisol</t>
  </si>
  <si>
    <t>Albeluvisol</t>
  </si>
  <si>
    <t>SoilType</t>
  </si>
  <si>
    <t>slope</t>
  </si>
  <si>
    <t>aspect</t>
  </si>
  <si>
    <t>Legend</t>
  </si>
  <si>
    <t>Used ID</t>
  </si>
  <si>
    <t>ALB/HAI/SCH</t>
  </si>
  <si>
    <t>Maximun slope measured in field</t>
  </si>
  <si>
    <t>Aspect of maximun slope measured in field (0 is north)</t>
  </si>
  <si>
    <t>Calculated by Florian</t>
  </si>
  <si>
    <t>DOY of Sentinel-2 image acquisition</t>
  </si>
  <si>
    <t>DOY of first cut</t>
  </si>
  <si>
    <t>Average of days between sentinel-2 image and biomass harvest</t>
  </si>
  <si>
    <t>Standard Deviation of Days between Sentinel-2 image and biomass harvest</t>
  </si>
  <si>
    <t>Something Wrong with data (e.g. cloud)</t>
  </si>
  <si>
    <t>Potasium in plant</t>
  </si>
  <si>
    <t>Nutrients in plant</t>
  </si>
  <si>
    <t>Carbon in plant</t>
  </si>
  <si>
    <t>Nitrogen in plant</t>
  </si>
  <si>
    <t>Phosphorus in plant</t>
  </si>
  <si>
    <t>Calcium in plant</t>
  </si>
  <si>
    <t>Magnesium plant</t>
  </si>
  <si>
    <t>Fraction of Photosynthetic Active Radiation</t>
  </si>
  <si>
    <t>Fractional vegetation cover</t>
  </si>
  <si>
    <t>Sentinel-2 band 2</t>
  </si>
  <si>
    <t>Sentinel-2 band 3</t>
  </si>
  <si>
    <t>Sentinel-2 band 4</t>
  </si>
  <si>
    <t>Sentinel-2 band 5</t>
  </si>
  <si>
    <t>Sentinel-2 band 6</t>
  </si>
  <si>
    <t>Sentinel-2 band 7</t>
  </si>
  <si>
    <t>Sentinel-2 band 8</t>
  </si>
  <si>
    <t>Sentinel-2 band 8a</t>
  </si>
  <si>
    <t>Sentinel-2 band 11</t>
  </si>
  <si>
    <t>Sentinel-2 band 12</t>
  </si>
  <si>
    <t>Vegetation index</t>
  </si>
  <si>
    <t>Annual maxima of VH</t>
  </si>
  <si>
    <t>Annual median of VH</t>
  </si>
  <si>
    <t>Annual Minuma of VH</t>
  </si>
  <si>
    <t>Annual Standard deviation of VH</t>
  </si>
  <si>
    <t>Annual maxima of VV</t>
  </si>
  <si>
    <t>Annual median of VV</t>
  </si>
  <si>
    <t>Annual Minuma of VV</t>
  </si>
  <si>
    <t>Annual Standard deviation of VV</t>
  </si>
  <si>
    <t>May maxima VH</t>
  </si>
  <si>
    <t>Phase of NDVI harmonic based on Sentinel-2 since 2017</t>
  </si>
  <si>
    <t>Amplitud of NDVI harmonic based on Sentinel-2 since 2017</t>
  </si>
  <si>
    <t>Comments From fieldwork</t>
  </si>
  <si>
    <t>B8 and B11</t>
  </si>
  <si>
    <t>Phase</t>
  </si>
  <si>
    <t>Amp</t>
  </si>
  <si>
    <t>Rendzina</t>
  </si>
  <si>
    <t>Braunerde</t>
  </si>
  <si>
    <t>Parabraunerde</t>
  </si>
  <si>
    <t>Pseudogley</t>
  </si>
  <si>
    <t>Erdniedermoor</t>
  </si>
  <si>
    <t>Mulmniedermoor</t>
  </si>
  <si>
    <t>Fahlerde</t>
  </si>
  <si>
    <t>SoilType2</t>
  </si>
  <si>
    <t>SoilTypeFusion</t>
  </si>
  <si>
    <t>Soil type complete</t>
  </si>
  <si>
    <t>Soil type german (incomplete)</t>
  </si>
  <si>
    <t>Simpson index Calculated by Florian</t>
  </si>
  <si>
    <t>Alpha diversity Fisher index Calculated by Florian</t>
  </si>
  <si>
    <t>Evenness index Calculated by Florian</t>
  </si>
  <si>
    <t>Average Land Use Index over the last years</t>
  </si>
  <si>
    <t>Soil type international nomenclature (incomplete)</t>
  </si>
  <si>
    <t>Did the Cut took place between Biomass harvest and Sentinel-2 image? If so, don't use this record</t>
  </si>
  <si>
    <t>Did the Cut took place between Sentinel-2 image aqcuisition and Biomass Harvest? If so, don't use this record</t>
  </si>
  <si>
    <t>Leaf area index derived from Sentinel-2 and inverse radiation model</t>
  </si>
  <si>
    <t>Canopy water</t>
  </si>
  <si>
    <t>Chrlorophyl content in leaf</t>
  </si>
  <si>
    <t>Date for vegetation releves</t>
  </si>
  <si>
    <t>Date for biomass collection</t>
  </si>
  <si>
    <t>Percentage cover</t>
  </si>
  <si>
    <t>Dry abive groun biomass in gr/m2</t>
  </si>
  <si>
    <t>Shannon index Calculated by Florian</t>
  </si>
  <si>
    <t>Field data</t>
  </si>
  <si>
    <t>Sentinel-2 data</t>
  </si>
  <si>
    <t>Sentinel-1 data</t>
  </si>
  <si>
    <t>Time series data</t>
  </si>
  <si>
    <t>May median values</t>
  </si>
  <si>
    <t>May min values</t>
  </si>
  <si>
    <t>Standard deviation may</t>
  </si>
  <si>
    <t>Nutrient information from a different campaign</t>
  </si>
  <si>
    <t>Sentinel-2 metadata. Used to decide which records should be removed</t>
  </si>
  <si>
    <t>S2DaysAwayfromCut</t>
  </si>
  <si>
    <t>BiomDaysAwayFromCut</t>
  </si>
  <si>
    <t>AvgS2_from_cut</t>
  </si>
  <si>
    <t>ep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</si>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</sst>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01"/>
  <sheetViews>
    <sheetView tabSelected="1" zoomScale="85" zoomScaleNormal="85" workbookViewId="0">
      <pane xSplit="8" ySplit="1" topLeftCell="I2" activePane="bottomRight" state="frozen"/>
      <selection pane="topRight" activeCell="G1" sqref="G1"/>
      <selection pane="bottomLeft" activeCell="A2" sqref="A2"/>
      <selection pane="bottomRight" activeCell="C452" sqref="C452:D601"/>
    </sheetView>
  </sheetViews>
  <sheetFormatPr defaultRowHeight="15" x14ac:dyDescent="0.25"/>
  <cols>
    <col min="4" max="4" width="15.5703125" customWidth="1"/>
    <col min="8" max="8" width="12.5703125" customWidth="1"/>
    <col min="14" max="14" width="16.85546875" customWidth="1"/>
    <col min="15" max="15" width="14.5703125" customWidth="1"/>
    <col min="16" max="16" width="13.140625" customWidth="1"/>
    <col min="22" max="22" width="20.28515625" customWidth="1"/>
    <col min="23" max="23" width="27.140625" customWidth="1"/>
    <col min="25" max="25" width="11.28515625" customWidth="1"/>
    <col min="34" max="34" width="14.42578125" customWidth="1"/>
    <col min="35" max="35" width="11.28515625" customWidth="1"/>
    <col min="36" max="37" width="18.5703125" customWidth="1"/>
    <col min="44" max="45" width="17.42578125" customWidth="1"/>
    <col min="46" max="46" width="22.7109375" customWidth="1"/>
    <col min="84" max="84" width="9.140625" customWidth="1"/>
    <col min="85" max="85" width="15.85546875" customWidth="1"/>
    <col min="86" max="86" width="18.28515625" customWidth="1"/>
    <col min="87" max="87" width="18" customWidth="1"/>
    <col min="88" max="88" width="16.140625" customWidth="1"/>
    <col min="89" max="89" width="16.42578125" customWidth="1"/>
    <col min="91" max="91" width="12.140625" customWidth="1"/>
  </cols>
  <sheetData>
    <row r="1" spans="1:94" x14ac:dyDescent="0.25">
      <c r="A1" t="s">
        <v>0</v>
      </c>
      <c r="B1" t="s">
        <v>899</v>
      </c>
      <c r="C1" t="s">
        <v>737</v>
      </c>
      <c r="D1" t="s">
        <v>900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812</v>
      </c>
      <c r="AJ1" t="s">
        <v>869</v>
      </c>
      <c r="AK1" t="s">
        <v>868</v>
      </c>
      <c r="AL1" t="s">
        <v>813</v>
      </c>
      <c r="AM1" t="s">
        <v>814</v>
      </c>
      <c r="AN1" t="s">
        <v>32</v>
      </c>
      <c r="AO1" t="s">
        <v>33</v>
      </c>
      <c r="AP1" t="s">
        <v>34</v>
      </c>
      <c r="AQ1" t="s">
        <v>35</v>
      </c>
      <c r="AR1" t="s">
        <v>896</v>
      </c>
      <c r="AS1" t="s">
        <v>897</v>
      </c>
      <c r="AT1" t="s">
        <v>37</v>
      </c>
      <c r="AU1" t="s">
        <v>898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801</v>
      </c>
      <c r="BX1" t="s">
        <v>802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793</v>
      </c>
      <c r="CH1" t="s">
        <v>794</v>
      </c>
      <c r="CI1" t="s">
        <v>795</v>
      </c>
      <c r="CJ1" t="s">
        <v>796</v>
      </c>
      <c r="CK1" t="s">
        <v>797</v>
      </c>
      <c r="CL1" t="s">
        <v>798</v>
      </c>
      <c r="CM1" t="s">
        <v>799</v>
      </c>
      <c r="CN1" t="s">
        <v>800</v>
      </c>
      <c r="CO1" t="s">
        <v>859</v>
      </c>
      <c r="CP1" t="s">
        <v>860</v>
      </c>
    </row>
    <row r="2" spans="1:94" x14ac:dyDescent="0.25">
      <c r="A2" t="s">
        <v>73</v>
      </c>
      <c r="B2" t="s">
        <v>74</v>
      </c>
      <c r="C2">
        <v>525313</v>
      </c>
      <c r="D2">
        <v>5360594</v>
      </c>
      <c r="E2" t="s">
        <v>75</v>
      </c>
      <c r="F2">
        <v>19557</v>
      </c>
      <c r="G2" t="s">
        <v>76</v>
      </c>
      <c r="H2">
        <v>2017</v>
      </c>
      <c r="K2">
        <v>132</v>
      </c>
      <c r="L2">
        <v>132</v>
      </c>
      <c r="M2" t="s">
        <v>77</v>
      </c>
      <c r="N2">
        <v>13.38</v>
      </c>
      <c r="O2">
        <v>0</v>
      </c>
      <c r="P2">
        <v>50</v>
      </c>
      <c r="Q2">
        <v>20</v>
      </c>
      <c r="R2">
        <v>0</v>
      </c>
      <c r="S2">
        <v>25</v>
      </c>
      <c r="T2">
        <v>0</v>
      </c>
      <c r="U2">
        <v>7</v>
      </c>
      <c r="V2">
        <v>40</v>
      </c>
      <c r="W2">
        <v>33</v>
      </c>
      <c r="X2">
        <v>76.5</v>
      </c>
      <c r="Y2">
        <v>153.25</v>
      </c>
      <c r="AA2">
        <v>14</v>
      </c>
      <c r="AB2">
        <v>2.1884203339999999</v>
      </c>
      <c r="AC2">
        <v>0.85419559599999995</v>
      </c>
      <c r="AD2">
        <v>6.8585034010000001</v>
      </c>
      <c r="AE2">
        <v>0.86639838999999996</v>
      </c>
      <c r="AF2">
        <v>5.2225680060000004</v>
      </c>
      <c r="AG2">
        <v>0.82924319599999996</v>
      </c>
      <c r="AH2">
        <v>2.0499999999999998</v>
      </c>
      <c r="AI2" t="s">
        <v>803</v>
      </c>
      <c r="AJ2" t="s">
        <v>861</v>
      </c>
      <c r="AK2" t="s">
        <v>861</v>
      </c>
      <c r="AL2">
        <v>2.85</v>
      </c>
      <c r="AM2">
        <v>103.00230000000001</v>
      </c>
      <c r="AN2">
        <v>130</v>
      </c>
      <c r="AO2">
        <v>167</v>
      </c>
      <c r="AP2" t="b">
        <v>0</v>
      </c>
      <c r="AQ2" t="b">
        <v>0</v>
      </c>
      <c r="AR2">
        <f>AO2-AN2</f>
        <v>37</v>
      </c>
      <c r="AS2">
        <f>AO2-L2</f>
        <v>35</v>
      </c>
      <c r="AT2">
        <f>L2-AN2</f>
        <v>2</v>
      </c>
      <c r="AU2">
        <v>4.3600000000000003</v>
      </c>
      <c r="AV2">
        <v>4.2743888449999998</v>
      </c>
      <c r="AW2">
        <v>2</v>
      </c>
      <c r="AX2">
        <v>2.86</v>
      </c>
      <c r="AY2">
        <v>24.19</v>
      </c>
      <c r="AZ2">
        <v>6.29</v>
      </c>
      <c r="BA2">
        <v>46.33</v>
      </c>
      <c r="BB2">
        <v>44.67</v>
      </c>
      <c r="BC2">
        <v>3.23</v>
      </c>
      <c r="BD2">
        <v>0.31</v>
      </c>
      <c r="BE2">
        <v>1.1000000000000001</v>
      </c>
      <c r="BF2">
        <v>0.24</v>
      </c>
      <c r="BH2">
        <v>2.0795080659999998</v>
      </c>
      <c r="BI2">
        <v>103.648056</v>
      </c>
      <c r="BJ2">
        <v>4.5964926000000003E-2</v>
      </c>
      <c r="BK2">
        <v>0.70200145199999997</v>
      </c>
      <c r="BL2">
        <v>0.70507782699999999</v>
      </c>
      <c r="BM2">
        <v>301</v>
      </c>
      <c r="BN2">
        <v>653</v>
      </c>
      <c r="BO2">
        <v>359</v>
      </c>
      <c r="BP2">
        <v>1174</v>
      </c>
      <c r="BQ2">
        <v>3343</v>
      </c>
      <c r="BR2">
        <v>3860</v>
      </c>
      <c r="BS2">
        <v>4048</v>
      </c>
      <c r="BT2">
        <v>4013</v>
      </c>
      <c r="BU2">
        <v>1943</v>
      </c>
      <c r="BV2">
        <v>930</v>
      </c>
      <c r="BW2">
        <f>((BS2-BO2)/(BS2+BO2))</f>
        <v>0.83707737690038575</v>
      </c>
      <c r="BX2">
        <f>((BS2-BU2)/(BS2+BU2))</f>
        <v>0.35136037389417457</v>
      </c>
      <c r="BY2">
        <v>-16.635400000000001</v>
      </c>
      <c r="BZ2">
        <v>-20.9544</v>
      </c>
      <c r="CA2">
        <v>-27.823899999999998</v>
      </c>
      <c r="CB2">
        <v>2.3936220000000001</v>
      </c>
      <c r="CC2">
        <v>-10.833</v>
      </c>
      <c r="CD2">
        <v>-14.28</v>
      </c>
      <c r="CE2">
        <v>-19.366599999999998</v>
      </c>
      <c r="CF2">
        <v>1.6078619999999999</v>
      </c>
      <c r="CG2">
        <v>-18.423538563848201</v>
      </c>
      <c r="CH2">
        <v>-18.917222365885099</v>
      </c>
      <c r="CI2">
        <v>-20.104717190163601</v>
      </c>
      <c r="CJ2">
        <v>0.86412086612749339</v>
      </c>
      <c r="CK2">
        <v>-14.8289027786</v>
      </c>
      <c r="CL2">
        <v>-15.6286609128618</v>
      </c>
      <c r="CM2">
        <v>-16.709800299000101</v>
      </c>
      <c r="CN2">
        <v>0.78786765815877358</v>
      </c>
      <c r="CO2">
        <v>0.20696866512298601</v>
      </c>
      <c r="CP2">
        <v>0.64227938652038596</v>
      </c>
    </row>
    <row r="3" spans="1:94" x14ac:dyDescent="0.25">
      <c r="A3" t="s">
        <v>78</v>
      </c>
      <c r="B3" t="s">
        <v>79</v>
      </c>
      <c r="C3">
        <v>535010</v>
      </c>
      <c r="D3">
        <v>5358415</v>
      </c>
      <c r="E3" t="s">
        <v>80</v>
      </c>
      <c r="F3">
        <v>39275</v>
      </c>
      <c r="G3" t="s">
        <v>76</v>
      </c>
      <c r="H3">
        <v>2017</v>
      </c>
      <c r="K3">
        <v>130</v>
      </c>
      <c r="L3">
        <v>130</v>
      </c>
      <c r="M3" t="s">
        <v>77</v>
      </c>
      <c r="N3">
        <v>18.75</v>
      </c>
      <c r="O3">
        <v>0</v>
      </c>
      <c r="P3">
        <v>85</v>
      </c>
      <c r="Q3">
        <v>1</v>
      </c>
      <c r="R3">
        <v>0</v>
      </c>
      <c r="S3">
        <v>1</v>
      </c>
      <c r="T3">
        <v>0</v>
      </c>
      <c r="U3">
        <v>0</v>
      </c>
      <c r="V3">
        <v>40</v>
      </c>
      <c r="W3">
        <v>21</v>
      </c>
      <c r="X3">
        <v>120.5</v>
      </c>
      <c r="Y3">
        <v>164.75</v>
      </c>
      <c r="AA3">
        <v>12</v>
      </c>
      <c r="AB3">
        <v>1.873541098</v>
      </c>
      <c r="AC3">
        <v>0.798190175</v>
      </c>
      <c r="AD3">
        <v>4.9551601420000004</v>
      </c>
      <c r="AE3">
        <v>0.80501231299999998</v>
      </c>
      <c r="AF3">
        <v>3.340258537</v>
      </c>
      <c r="AG3">
        <v>0.75396840300000001</v>
      </c>
      <c r="AH3">
        <v>3.7</v>
      </c>
      <c r="AI3" t="s">
        <v>803</v>
      </c>
      <c r="AJ3" t="s">
        <v>861</v>
      </c>
      <c r="AK3" t="s">
        <v>861</v>
      </c>
      <c r="AL3">
        <v>6.18</v>
      </c>
      <c r="AM3">
        <v>107.4653</v>
      </c>
      <c r="AN3">
        <v>130</v>
      </c>
      <c r="AO3">
        <v>137</v>
      </c>
      <c r="AP3" t="b">
        <v>0</v>
      </c>
      <c r="AQ3" t="b">
        <v>0</v>
      </c>
      <c r="AR3">
        <f t="shared" ref="AR3:AR66" si="0">AO3-AN3</f>
        <v>7</v>
      </c>
      <c r="AS3">
        <f t="shared" ref="AS3:AS66" si="1">AO3-L3</f>
        <v>7</v>
      </c>
      <c r="AT3">
        <f t="shared" ref="AT3:AT66" si="2">L3-AN3</f>
        <v>0</v>
      </c>
      <c r="AW3">
        <v>2</v>
      </c>
      <c r="AX3">
        <v>2.48</v>
      </c>
      <c r="AY3">
        <v>26.37</v>
      </c>
      <c r="AZ3">
        <v>6.05</v>
      </c>
      <c r="BA3">
        <v>47.07</v>
      </c>
      <c r="BB3">
        <v>44.22</v>
      </c>
      <c r="BC3">
        <v>2.4700000000000002</v>
      </c>
      <c r="BD3">
        <v>0.3</v>
      </c>
      <c r="BE3">
        <v>0.84</v>
      </c>
      <c r="BF3">
        <v>0.18</v>
      </c>
      <c r="BH3">
        <v>3.3341023920000001</v>
      </c>
      <c r="BI3">
        <v>184.089035</v>
      </c>
      <c r="BJ3">
        <v>8.0109105E-2</v>
      </c>
      <c r="BK3">
        <v>0.84721446</v>
      </c>
      <c r="BL3">
        <v>0.85517656799999997</v>
      </c>
      <c r="BM3">
        <v>266</v>
      </c>
      <c r="BN3">
        <v>638</v>
      </c>
      <c r="BO3">
        <v>306</v>
      </c>
      <c r="BP3">
        <v>1066</v>
      </c>
      <c r="BQ3">
        <v>3789</v>
      </c>
      <c r="BR3">
        <v>4618</v>
      </c>
      <c r="BS3">
        <v>4942</v>
      </c>
      <c r="BT3">
        <v>4889</v>
      </c>
      <c r="BU3">
        <v>1769</v>
      </c>
      <c r="BV3">
        <v>804</v>
      </c>
      <c r="BW3">
        <f t="shared" ref="BW3:BW66" si="3">((BS3-BO3)/(BS3+BO3))</f>
        <v>0.88338414634146345</v>
      </c>
      <c r="BX3">
        <f t="shared" ref="BX3:BX66" si="4">((BS3-BU3)/(BS3+BU3))</f>
        <v>0.47280584115631052</v>
      </c>
      <c r="BY3">
        <v>-15.246</v>
      </c>
      <c r="BZ3">
        <v>-18.7989</v>
      </c>
      <c r="CA3">
        <v>-23.454999999999998</v>
      </c>
      <c r="CB3">
        <v>1.8647659999999999</v>
      </c>
      <c r="CC3">
        <v>-9.2065900000000003</v>
      </c>
      <c r="CD3">
        <v>-12.877700000000001</v>
      </c>
      <c r="CE3">
        <v>-15.8367</v>
      </c>
      <c r="CF3">
        <v>1.42174</v>
      </c>
      <c r="CG3">
        <v>-16.828440684506599</v>
      </c>
      <c r="CH3">
        <v>-19.687151089129902</v>
      </c>
      <c r="CI3">
        <v>-20.5414429317775</v>
      </c>
      <c r="CJ3">
        <v>1.944583306613292</v>
      </c>
      <c r="CK3">
        <v>-13.572514206238599</v>
      </c>
      <c r="CL3">
        <v>-14.10755443932465</v>
      </c>
      <c r="CM3">
        <v>-14.5171988469639</v>
      </c>
      <c r="CN3">
        <v>0.41494446035397053</v>
      </c>
      <c r="CO3">
        <v>0.13909412920475001</v>
      </c>
      <c r="CP3">
        <v>0.42867133021354697</v>
      </c>
    </row>
    <row r="4" spans="1:94" x14ac:dyDescent="0.25">
      <c r="A4" t="s">
        <v>81</v>
      </c>
      <c r="B4" t="s">
        <v>82</v>
      </c>
      <c r="C4">
        <v>539398</v>
      </c>
      <c r="D4">
        <v>5370311</v>
      </c>
      <c r="E4" t="s">
        <v>83</v>
      </c>
      <c r="F4">
        <v>48112</v>
      </c>
      <c r="G4" t="s">
        <v>76</v>
      </c>
      <c r="H4">
        <v>2017</v>
      </c>
      <c r="K4">
        <v>135</v>
      </c>
      <c r="L4">
        <v>135</v>
      </c>
      <c r="M4" t="s">
        <v>84</v>
      </c>
      <c r="N4">
        <v>4.53</v>
      </c>
      <c r="O4">
        <v>0</v>
      </c>
      <c r="P4">
        <v>55</v>
      </c>
      <c r="Q4">
        <v>1</v>
      </c>
      <c r="R4">
        <v>0</v>
      </c>
      <c r="S4">
        <v>30</v>
      </c>
      <c r="T4">
        <v>0</v>
      </c>
      <c r="U4">
        <v>0</v>
      </c>
      <c r="V4">
        <v>20</v>
      </c>
      <c r="W4">
        <v>35</v>
      </c>
      <c r="X4">
        <v>68.7</v>
      </c>
      <c r="Y4">
        <v>66.599999999999994</v>
      </c>
      <c r="AA4">
        <v>18</v>
      </c>
      <c r="AB4">
        <v>2.540621046</v>
      </c>
      <c r="AC4">
        <v>0.89183431999999996</v>
      </c>
      <c r="AD4">
        <v>9.2450765859999997</v>
      </c>
      <c r="AE4">
        <v>0.90576923099999995</v>
      </c>
      <c r="AF4">
        <v>8.2382510730000007</v>
      </c>
      <c r="AG4">
        <v>0.87899455800000004</v>
      </c>
      <c r="AH4">
        <v>1.42</v>
      </c>
      <c r="AI4" t="s">
        <v>803</v>
      </c>
      <c r="AJ4" t="s">
        <v>861</v>
      </c>
      <c r="AK4" t="s">
        <v>861</v>
      </c>
      <c r="AL4">
        <v>3.15</v>
      </c>
      <c r="AM4">
        <v>26.6951</v>
      </c>
      <c r="AN4">
        <v>130</v>
      </c>
      <c r="AO4">
        <v>173</v>
      </c>
      <c r="AP4" t="b">
        <v>0</v>
      </c>
      <c r="AQ4" t="b">
        <v>0</v>
      </c>
      <c r="AR4">
        <f t="shared" si="0"/>
        <v>43</v>
      </c>
      <c r="AS4">
        <f t="shared" si="1"/>
        <v>38</v>
      </c>
      <c r="AT4">
        <f t="shared" si="2"/>
        <v>5</v>
      </c>
      <c r="AW4">
        <v>2</v>
      </c>
      <c r="AX4">
        <v>3.68</v>
      </c>
      <c r="AY4">
        <v>26.08</v>
      </c>
      <c r="AZ4">
        <v>6.43</v>
      </c>
      <c r="BA4">
        <v>37.14</v>
      </c>
      <c r="BB4">
        <v>42.94</v>
      </c>
      <c r="BC4">
        <v>2.23</v>
      </c>
      <c r="BD4">
        <v>0.35</v>
      </c>
      <c r="BE4">
        <v>1.02</v>
      </c>
      <c r="BF4">
        <v>0.2</v>
      </c>
      <c r="BH4">
        <v>1.5352512599999999</v>
      </c>
      <c r="BI4">
        <v>69.682617190000002</v>
      </c>
      <c r="BJ4">
        <v>3.4418635000000003E-2</v>
      </c>
      <c r="BK4">
        <v>0.60590690400000002</v>
      </c>
      <c r="BL4">
        <v>0.61454010000000003</v>
      </c>
      <c r="BM4">
        <v>350</v>
      </c>
      <c r="BN4">
        <v>737</v>
      </c>
      <c r="BO4">
        <v>507</v>
      </c>
      <c r="BP4">
        <v>1350</v>
      </c>
      <c r="BQ4">
        <v>3119</v>
      </c>
      <c r="BR4">
        <v>3495</v>
      </c>
      <c r="BS4">
        <v>3747</v>
      </c>
      <c r="BT4">
        <v>3777</v>
      </c>
      <c r="BU4">
        <v>2219</v>
      </c>
      <c r="BV4">
        <v>1106</v>
      </c>
      <c r="BW4">
        <f t="shared" si="3"/>
        <v>0.76163610719322994</v>
      </c>
      <c r="BX4">
        <f t="shared" si="4"/>
        <v>0.25611800201139789</v>
      </c>
      <c r="BY4">
        <v>-18.057600000000001</v>
      </c>
      <c r="BZ4">
        <v>-20.7685</v>
      </c>
      <c r="CA4">
        <v>-26.683700000000002</v>
      </c>
      <c r="CB4">
        <v>1.732637</v>
      </c>
      <c r="CC4">
        <v>-11.3095</v>
      </c>
      <c r="CD4">
        <v>-13.703099999999999</v>
      </c>
      <c r="CE4">
        <v>-16.887699999999999</v>
      </c>
      <c r="CF4">
        <v>1.17885</v>
      </c>
      <c r="CG4">
        <v>-19.369215777220401</v>
      </c>
      <c r="CH4">
        <v>-19.845315142713801</v>
      </c>
      <c r="CI4">
        <v>-20.109084806628498</v>
      </c>
      <c r="CJ4">
        <v>0.37497804871355955</v>
      </c>
      <c r="CK4">
        <v>-13.1050926107081</v>
      </c>
      <c r="CL4">
        <v>-14.022746138340199</v>
      </c>
      <c r="CM4">
        <v>-14.1592825197816</v>
      </c>
      <c r="CN4">
        <v>0.49515442003587179</v>
      </c>
      <c r="CO4">
        <v>0.169371128082275</v>
      </c>
      <c r="CP4">
        <v>0.99482733011245705</v>
      </c>
    </row>
    <row r="5" spans="1:94" x14ac:dyDescent="0.25">
      <c r="A5" t="s">
        <v>85</v>
      </c>
      <c r="B5" t="s">
        <v>86</v>
      </c>
      <c r="C5">
        <v>531016</v>
      </c>
      <c r="D5">
        <v>5359610</v>
      </c>
      <c r="E5" t="s">
        <v>87</v>
      </c>
      <c r="F5">
        <v>31160</v>
      </c>
      <c r="G5" t="s">
        <v>76</v>
      </c>
      <c r="H5">
        <v>2017</v>
      </c>
      <c r="K5">
        <v>130</v>
      </c>
      <c r="L5">
        <v>130</v>
      </c>
      <c r="M5" t="s">
        <v>77</v>
      </c>
      <c r="N5">
        <v>19.75</v>
      </c>
      <c r="O5">
        <v>0</v>
      </c>
      <c r="P5">
        <v>90</v>
      </c>
      <c r="Q5">
        <v>0.5</v>
      </c>
      <c r="R5">
        <v>0</v>
      </c>
      <c r="S5">
        <v>20</v>
      </c>
      <c r="T5">
        <v>0</v>
      </c>
      <c r="U5">
        <v>0</v>
      </c>
      <c r="V5">
        <v>20</v>
      </c>
      <c r="W5">
        <v>22</v>
      </c>
      <c r="X5">
        <v>103</v>
      </c>
      <c r="Y5">
        <v>189.5</v>
      </c>
      <c r="AA5">
        <v>14</v>
      </c>
      <c r="AB5">
        <v>2.0656479459999999</v>
      </c>
      <c r="AC5">
        <v>0.81501813499999998</v>
      </c>
      <c r="AD5">
        <v>5.4059353469999998</v>
      </c>
      <c r="AE5">
        <v>0.82316831700000004</v>
      </c>
      <c r="AF5">
        <v>4.4112365990000004</v>
      </c>
      <c r="AG5">
        <v>0.78272189199999997</v>
      </c>
      <c r="AH5">
        <v>1.92</v>
      </c>
      <c r="AI5" t="s">
        <v>803</v>
      </c>
      <c r="AJ5" t="s">
        <v>861</v>
      </c>
      <c r="AK5" t="s">
        <v>861</v>
      </c>
      <c r="AL5">
        <v>10.58</v>
      </c>
      <c r="AM5">
        <v>72.786689999999993</v>
      </c>
      <c r="AN5">
        <v>130</v>
      </c>
      <c r="AO5">
        <v>167</v>
      </c>
      <c r="AP5" t="b">
        <v>0</v>
      </c>
      <c r="AQ5" t="b">
        <v>0</v>
      </c>
      <c r="AR5">
        <f t="shared" si="0"/>
        <v>37</v>
      </c>
      <c r="AS5">
        <f t="shared" si="1"/>
        <v>37</v>
      </c>
      <c r="AT5">
        <f t="shared" si="2"/>
        <v>0</v>
      </c>
      <c r="AW5">
        <v>2</v>
      </c>
      <c r="AX5">
        <v>2.82</v>
      </c>
      <c r="AY5">
        <v>23.89</v>
      </c>
      <c r="AZ5">
        <v>4.66</v>
      </c>
      <c r="BA5">
        <v>40.090000000000003</v>
      </c>
      <c r="BB5">
        <v>42.98</v>
      </c>
      <c r="BC5">
        <v>2.61</v>
      </c>
      <c r="BD5">
        <v>0.38</v>
      </c>
      <c r="BE5">
        <v>0.89</v>
      </c>
      <c r="BF5">
        <v>0.23</v>
      </c>
      <c r="BH5">
        <v>3.183813572</v>
      </c>
      <c r="BI5">
        <v>175.34671019999999</v>
      </c>
      <c r="BJ5">
        <v>6.1122701000000002E-2</v>
      </c>
      <c r="BK5">
        <v>0.85060197100000001</v>
      </c>
      <c r="BL5">
        <v>0.85846209500000004</v>
      </c>
      <c r="BM5">
        <v>287</v>
      </c>
      <c r="BN5">
        <v>642</v>
      </c>
      <c r="BO5">
        <v>295</v>
      </c>
      <c r="BP5">
        <v>1158.5</v>
      </c>
      <c r="BQ5">
        <v>3951</v>
      </c>
      <c r="BR5">
        <v>4802</v>
      </c>
      <c r="BS5">
        <v>5066</v>
      </c>
      <c r="BT5">
        <v>5119</v>
      </c>
      <c r="BU5">
        <v>2091.5</v>
      </c>
      <c r="BV5">
        <v>928</v>
      </c>
      <c r="BW5">
        <f t="shared" si="3"/>
        <v>0.88994590561462417</v>
      </c>
      <c r="BX5">
        <f t="shared" si="4"/>
        <v>0.41557806496681804</v>
      </c>
      <c r="BY5">
        <v>-16.424099999999999</v>
      </c>
      <c r="BZ5">
        <v>-20.146100000000001</v>
      </c>
      <c r="CA5">
        <v>-24.809200000000001</v>
      </c>
      <c r="CB5">
        <v>1.8432500000000001</v>
      </c>
      <c r="CC5">
        <v>-11.680199999999999</v>
      </c>
      <c r="CD5">
        <v>-14.340400000000001</v>
      </c>
      <c r="CE5">
        <v>-17.911100000000001</v>
      </c>
      <c r="CF5">
        <v>1.433352</v>
      </c>
      <c r="CG5">
        <v>-16.424112252571799</v>
      </c>
      <c r="CH5">
        <v>-20.815940671303501</v>
      </c>
      <c r="CI5">
        <v>-21.1982608977765</v>
      </c>
      <c r="CJ5">
        <v>2.6528858783615235</v>
      </c>
      <c r="CK5">
        <v>-15.168461517267</v>
      </c>
      <c r="CL5">
        <v>-15.659955120866799</v>
      </c>
      <c r="CM5">
        <v>-16.798809130102299</v>
      </c>
      <c r="CN5">
        <v>0.74651846714457049</v>
      </c>
      <c r="CO5">
        <v>0.196306116878986</v>
      </c>
      <c r="CP5">
        <v>0.533662229776382</v>
      </c>
    </row>
    <row r="6" spans="1:94" x14ac:dyDescent="0.25">
      <c r="A6" t="s">
        <v>88</v>
      </c>
      <c r="B6" t="s">
        <v>89</v>
      </c>
      <c r="C6">
        <v>532511</v>
      </c>
      <c r="D6">
        <v>5359895</v>
      </c>
      <c r="E6" t="s">
        <v>90</v>
      </c>
      <c r="F6">
        <v>34237</v>
      </c>
      <c r="G6" t="s">
        <v>76</v>
      </c>
      <c r="H6">
        <v>2017</v>
      </c>
      <c r="K6">
        <v>129</v>
      </c>
      <c r="L6">
        <v>129</v>
      </c>
      <c r="M6" t="s">
        <v>77</v>
      </c>
      <c r="N6">
        <v>15.25</v>
      </c>
      <c r="O6">
        <v>0</v>
      </c>
      <c r="P6">
        <v>85</v>
      </c>
      <c r="Q6">
        <v>1</v>
      </c>
      <c r="R6">
        <v>0</v>
      </c>
      <c r="S6">
        <v>30</v>
      </c>
      <c r="T6">
        <v>0</v>
      </c>
      <c r="U6">
        <v>0</v>
      </c>
      <c r="V6">
        <v>3</v>
      </c>
      <c r="W6">
        <v>20</v>
      </c>
      <c r="X6">
        <v>98.7</v>
      </c>
      <c r="Y6">
        <v>195.25</v>
      </c>
      <c r="AA6">
        <v>17</v>
      </c>
      <c r="AB6">
        <v>2.2531646040000002</v>
      </c>
      <c r="AC6">
        <v>0.83111203700000003</v>
      </c>
      <c r="AD6">
        <v>5.9210850800000001</v>
      </c>
      <c r="AE6">
        <v>0.83968020200000004</v>
      </c>
      <c r="AF6">
        <v>5.9395325120000004</v>
      </c>
      <c r="AG6">
        <v>0.79526824500000004</v>
      </c>
      <c r="AH6">
        <v>1.92</v>
      </c>
      <c r="AI6" t="s">
        <v>803</v>
      </c>
      <c r="AJ6" t="s">
        <v>861</v>
      </c>
      <c r="AK6" t="s">
        <v>861</v>
      </c>
      <c r="AL6">
        <v>2.79</v>
      </c>
      <c r="AM6">
        <v>274.71129999999999</v>
      </c>
      <c r="AN6">
        <v>130</v>
      </c>
      <c r="AO6">
        <v>167</v>
      </c>
      <c r="AP6" t="b">
        <v>0</v>
      </c>
      <c r="AQ6" t="b">
        <v>0</v>
      </c>
      <c r="AR6">
        <f t="shared" si="0"/>
        <v>37</v>
      </c>
      <c r="AS6">
        <f t="shared" si="1"/>
        <v>38</v>
      </c>
      <c r="AT6">
        <f t="shared" si="2"/>
        <v>-1</v>
      </c>
      <c r="AW6">
        <v>2</v>
      </c>
      <c r="AX6">
        <v>4</v>
      </c>
      <c r="AY6">
        <v>27.88</v>
      </c>
      <c r="AZ6">
        <v>7.16</v>
      </c>
      <c r="BA6">
        <v>37.43</v>
      </c>
      <c r="BB6">
        <v>43.66</v>
      </c>
      <c r="BC6">
        <v>2.58</v>
      </c>
      <c r="BD6">
        <v>0.35</v>
      </c>
      <c r="BE6">
        <v>1.05</v>
      </c>
      <c r="BF6">
        <v>0.19</v>
      </c>
      <c r="BH6">
        <v>3.0711927409999999</v>
      </c>
      <c r="BI6">
        <v>164.2803955</v>
      </c>
      <c r="BJ6">
        <v>6.3149676000000002E-2</v>
      </c>
      <c r="BK6">
        <v>0.83541798599999995</v>
      </c>
      <c r="BL6">
        <v>0.84290713100000003</v>
      </c>
      <c r="BM6">
        <v>296</v>
      </c>
      <c r="BN6">
        <v>654</v>
      </c>
      <c r="BO6">
        <v>329</v>
      </c>
      <c r="BP6">
        <v>1172</v>
      </c>
      <c r="BQ6">
        <v>3770</v>
      </c>
      <c r="BR6">
        <v>4535</v>
      </c>
      <c r="BS6">
        <v>4813</v>
      </c>
      <c r="BT6">
        <v>4907</v>
      </c>
      <c r="BU6">
        <v>2005</v>
      </c>
      <c r="BV6">
        <v>905</v>
      </c>
      <c r="BW6">
        <f t="shared" si="3"/>
        <v>0.87203422792687668</v>
      </c>
      <c r="BX6">
        <f t="shared" si="4"/>
        <v>0.41185098269287179</v>
      </c>
      <c r="BY6">
        <v>-16.4146</v>
      </c>
      <c r="BZ6">
        <v>-19.124700000000001</v>
      </c>
      <c r="CA6">
        <v>-23.412500000000001</v>
      </c>
      <c r="CB6">
        <v>1.5646340000000001</v>
      </c>
      <c r="CC6">
        <v>-9.2356099999999994</v>
      </c>
      <c r="CD6">
        <v>-13.297700000000001</v>
      </c>
      <c r="CE6">
        <v>-17.3749</v>
      </c>
      <c r="CF6">
        <v>1.68157</v>
      </c>
      <c r="CG6">
        <v>-17.595638244177099</v>
      </c>
      <c r="CH6">
        <v>-19.805237215940501</v>
      </c>
      <c r="CI6">
        <v>-21.0070919291962</v>
      </c>
      <c r="CJ6">
        <v>1.7303563511997186</v>
      </c>
      <c r="CK6">
        <v>-13.0933797443743</v>
      </c>
      <c r="CL6">
        <v>-14.1102664978507</v>
      </c>
      <c r="CM6">
        <v>-15.3242464977731</v>
      </c>
      <c r="CN6">
        <v>1.0171028590282745</v>
      </c>
      <c r="CO6">
        <v>0.180145233869553</v>
      </c>
      <c r="CP6">
        <v>0.55986535549163796</v>
      </c>
    </row>
    <row r="7" spans="1:94" x14ac:dyDescent="0.25">
      <c r="A7" t="s">
        <v>91</v>
      </c>
      <c r="B7" t="s">
        <v>92</v>
      </c>
      <c r="C7">
        <v>532691</v>
      </c>
      <c r="D7">
        <v>5358196</v>
      </c>
      <c r="E7" t="s">
        <v>93</v>
      </c>
      <c r="F7">
        <v>34651</v>
      </c>
      <c r="G7" t="s">
        <v>76</v>
      </c>
      <c r="H7">
        <v>2017</v>
      </c>
      <c r="K7">
        <v>130</v>
      </c>
      <c r="L7">
        <v>130</v>
      </c>
      <c r="M7" t="s">
        <v>77</v>
      </c>
      <c r="N7">
        <v>17.63</v>
      </c>
      <c r="O7">
        <v>0</v>
      </c>
      <c r="P7">
        <v>87</v>
      </c>
      <c r="Q7">
        <v>0.5</v>
      </c>
      <c r="R7">
        <v>0</v>
      </c>
      <c r="S7">
        <v>25</v>
      </c>
      <c r="T7">
        <v>0</v>
      </c>
      <c r="U7">
        <v>0</v>
      </c>
      <c r="V7">
        <v>8</v>
      </c>
      <c r="W7">
        <v>29</v>
      </c>
      <c r="X7">
        <v>109.2</v>
      </c>
      <c r="Y7">
        <v>183.8</v>
      </c>
      <c r="AA7">
        <v>15</v>
      </c>
      <c r="AB7">
        <v>2.019536854</v>
      </c>
      <c r="AC7">
        <v>0.793469388</v>
      </c>
      <c r="AD7">
        <v>4.8418972330000001</v>
      </c>
      <c r="AE7">
        <v>0.80109890100000003</v>
      </c>
      <c r="AF7">
        <v>4.7888689390000003</v>
      </c>
      <c r="AG7">
        <v>0.74575310800000005</v>
      </c>
      <c r="AH7">
        <v>1.89</v>
      </c>
      <c r="AI7" t="s">
        <v>803</v>
      </c>
      <c r="AJ7" t="s">
        <v>861</v>
      </c>
      <c r="AK7" t="s">
        <v>861</v>
      </c>
      <c r="AL7">
        <v>7.22</v>
      </c>
      <c r="AM7">
        <v>163.75460000000001</v>
      </c>
      <c r="AN7">
        <v>130</v>
      </c>
      <c r="AO7">
        <v>167</v>
      </c>
      <c r="AP7" t="b">
        <v>0</v>
      </c>
      <c r="AQ7" t="b">
        <v>0</v>
      </c>
      <c r="AR7">
        <f t="shared" si="0"/>
        <v>37</v>
      </c>
      <c r="AS7">
        <f t="shared" si="1"/>
        <v>37</v>
      </c>
      <c r="AT7">
        <f t="shared" si="2"/>
        <v>0</v>
      </c>
      <c r="AW7">
        <v>2</v>
      </c>
      <c r="AX7">
        <v>3.12</v>
      </c>
      <c r="AY7">
        <v>36.67</v>
      </c>
      <c r="AZ7">
        <v>8.26</v>
      </c>
      <c r="BA7">
        <v>54.18</v>
      </c>
      <c r="BB7">
        <v>44.5</v>
      </c>
      <c r="BC7">
        <v>1.36</v>
      </c>
      <c r="BD7">
        <v>0.23</v>
      </c>
      <c r="BE7">
        <v>0.89</v>
      </c>
      <c r="BF7">
        <v>0.12</v>
      </c>
      <c r="BH7">
        <v>2.9058792590000002</v>
      </c>
      <c r="BI7">
        <v>165.59490969999999</v>
      </c>
      <c r="BJ7">
        <v>6.0428641999999998E-2</v>
      </c>
      <c r="BK7">
        <v>0.80094456700000005</v>
      </c>
      <c r="BL7">
        <v>0.78217697100000005</v>
      </c>
      <c r="BM7">
        <v>222</v>
      </c>
      <c r="BN7">
        <v>502</v>
      </c>
      <c r="BO7">
        <v>230</v>
      </c>
      <c r="BP7">
        <v>922</v>
      </c>
      <c r="BQ7">
        <v>3173</v>
      </c>
      <c r="BR7">
        <v>3918</v>
      </c>
      <c r="BS7">
        <v>4212</v>
      </c>
      <c r="BT7">
        <v>4270</v>
      </c>
      <c r="BU7">
        <v>1779</v>
      </c>
      <c r="BV7">
        <v>771</v>
      </c>
      <c r="BW7">
        <f t="shared" si="3"/>
        <v>0.89644304367402072</v>
      </c>
      <c r="BX7">
        <f t="shared" si="4"/>
        <v>0.40610916374561845</v>
      </c>
      <c r="BY7">
        <v>-16.210100000000001</v>
      </c>
      <c r="BZ7">
        <v>-20.3782</v>
      </c>
      <c r="CA7">
        <v>-24.771000000000001</v>
      </c>
      <c r="CB7">
        <v>1.6811320000000001</v>
      </c>
      <c r="CC7">
        <v>-11.045299999999999</v>
      </c>
      <c r="CD7">
        <v>-13.7029</v>
      </c>
      <c r="CE7">
        <v>-17.515899999999998</v>
      </c>
      <c r="CF7">
        <v>1.466499</v>
      </c>
      <c r="CG7">
        <v>-20.264170649845799</v>
      </c>
      <c r="CH7">
        <v>-21.3827518690339</v>
      </c>
      <c r="CI7">
        <v>-21.811753653034302</v>
      </c>
      <c r="CJ7">
        <v>0.7989868194943115</v>
      </c>
      <c r="CK7">
        <v>-14.5115333714373</v>
      </c>
      <c r="CL7">
        <v>-16.9652312556194</v>
      </c>
      <c r="CM7">
        <v>-17.515860550580399</v>
      </c>
      <c r="CN7">
        <v>1.2209772819854772</v>
      </c>
      <c r="CO7">
        <v>0.23654422163963301</v>
      </c>
      <c r="CP7">
        <v>0.42636331915855402</v>
      </c>
    </row>
    <row r="8" spans="1:94" x14ac:dyDescent="0.25">
      <c r="A8" t="s">
        <v>94</v>
      </c>
      <c r="B8" t="s">
        <v>95</v>
      </c>
      <c r="C8">
        <v>527898</v>
      </c>
      <c r="D8">
        <v>5370556</v>
      </c>
      <c r="E8" t="s">
        <v>96</v>
      </c>
      <c r="F8">
        <v>24854</v>
      </c>
      <c r="G8" t="s">
        <v>76</v>
      </c>
      <c r="H8">
        <v>2017</v>
      </c>
      <c r="K8">
        <v>142</v>
      </c>
      <c r="L8">
        <v>142</v>
      </c>
      <c r="M8" t="s">
        <v>77</v>
      </c>
      <c r="N8">
        <v>6.38</v>
      </c>
      <c r="O8">
        <v>4</v>
      </c>
      <c r="P8">
        <v>55</v>
      </c>
      <c r="Q8">
        <v>50</v>
      </c>
      <c r="R8">
        <v>1</v>
      </c>
      <c r="S8">
        <v>30</v>
      </c>
      <c r="T8">
        <v>0</v>
      </c>
      <c r="U8">
        <v>0</v>
      </c>
      <c r="V8">
        <v>5</v>
      </c>
      <c r="W8">
        <v>44</v>
      </c>
      <c r="X8">
        <v>58.6</v>
      </c>
      <c r="Y8">
        <v>57.5</v>
      </c>
      <c r="AA8">
        <v>18</v>
      </c>
      <c r="AB8">
        <v>2.6829329479999999</v>
      </c>
      <c r="AC8">
        <v>0.920438957</v>
      </c>
      <c r="AD8">
        <v>12.568965520000001</v>
      </c>
      <c r="AE8">
        <v>0.93780573</v>
      </c>
      <c r="AF8">
        <v>9.4546892769999999</v>
      </c>
      <c r="AG8">
        <v>0.92823109699999995</v>
      </c>
      <c r="AH8">
        <v>0.68</v>
      </c>
      <c r="AI8" t="s">
        <v>803</v>
      </c>
      <c r="AJ8" t="s">
        <v>861</v>
      </c>
      <c r="AK8" t="s">
        <v>861</v>
      </c>
      <c r="AL8">
        <v>10.23</v>
      </c>
      <c r="AM8">
        <v>224.68559999999999</v>
      </c>
      <c r="AN8">
        <v>130</v>
      </c>
      <c r="AO8">
        <v>0</v>
      </c>
      <c r="AP8" t="b">
        <v>0</v>
      </c>
      <c r="AQ8" t="b">
        <v>0</v>
      </c>
      <c r="AR8">
        <f t="shared" si="0"/>
        <v>-130</v>
      </c>
      <c r="AS8">
        <f t="shared" si="1"/>
        <v>-142</v>
      </c>
      <c r="AT8">
        <f t="shared" si="2"/>
        <v>12</v>
      </c>
      <c r="AW8">
        <v>2</v>
      </c>
      <c r="AX8">
        <v>3.98</v>
      </c>
      <c r="AY8">
        <v>27.56</v>
      </c>
      <c r="AZ8">
        <v>7.95</v>
      </c>
      <c r="BA8">
        <v>37.130000000000003</v>
      </c>
      <c r="BB8">
        <v>43.27</v>
      </c>
      <c r="BC8">
        <v>1.69</v>
      </c>
      <c r="BD8">
        <v>0.28999999999999998</v>
      </c>
      <c r="BE8">
        <v>1.1000000000000001</v>
      </c>
      <c r="BF8">
        <v>0.16</v>
      </c>
      <c r="BH8">
        <v>0.80940848600000004</v>
      </c>
      <c r="BI8">
        <v>39.25708771</v>
      </c>
      <c r="BJ8">
        <v>1.8089745000000001E-2</v>
      </c>
      <c r="BK8">
        <v>0.38935470599999999</v>
      </c>
      <c r="BL8">
        <v>0.35693490500000002</v>
      </c>
      <c r="BM8">
        <v>500</v>
      </c>
      <c r="BN8">
        <v>759</v>
      </c>
      <c r="BO8">
        <v>775</v>
      </c>
      <c r="BP8">
        <v>1392</v>
      </c>
      <c r="BQ8">
        <v>2374</v>
      </c>
      <c r="BR8">
        <v>2642</v>
      </c>
      <c r="BS8">
        <v>2892</v>
      </c>
      <c r="BT8">
        <v>3005</v>
      </c>
      <c r="BU8">
        <v>2629</v>
      </c>
      <c r="BV8">
        <v>1505</v>
      </c>
      <c r="BW8">
        <f t="shared" si="3"/>
        <v>0.57731115353149709</v>
      </c>
      <c r="BX8">
        <f t="shared" si="4"/>
        <v>4.7636297772142726E-2</v>
      </c>
      <c r="BY8">
        <v>-17.159800000000001</v>
      </c>
      <c r="BZ8">
        <v>-20.11</v>
      </c>
      <c r="CA8">
        <v>-22.436499999999999</v>
      </c>
      <c r="CB8">
        <v>1.0985750000000001</v>
      </c>
      <c r="CC8">
        <v>-8.9686500000000002</v>
      </c>
      <c r="CD8">
        <v>-12.392300000000001</v>
      </c>
      <c r="CE8">
        <v>-14.8772</v>
      </c>
      <c r="CF8">
        <v>1.1098980000000001</v>
      </c>
      <c r="CG8">
        <v>-18.9747410513089</v>
      </c>
      <c r="CH8">
        <v>-20.217573331889501</v>
      </c>
      <c r="CI8">
        <v>-20.431222597559199</v>
      </c>
      <c r="CJ8">
        <v>0.7865130408901938</v>
      </c>
      <c r="CK8">
        <v>-12.188420824133599</v>
      </c>
      <c r="CL8">
        <v>-13.5587566931159</v>
      </c>
      <c r="CM8">
        <v>-14.0900838221089</v>
      </c>
      <c r="CN8">
        <v>0.71999040253540891</v>
      </c>
      <c r="CO8">
        <v>0.149170532822609</v>
      </c>
      <c r="CP8">
        <v>0.83513748645782504</v>
      </c>
    </row>
    <row r="9" spans="1:94" x14ac:dyDescent="0.25">
      <c r="A9" t="s">
        <v>97</v>
      </c>
      <c r="B9" t="s">
        <v>98</v>
      </c>
      <c r="C9">
        <v>536409</v>
      </c>
      <c r="D9">
        <v>5361079</v>
      </c>
      <c r="E9" t="s">
        <v>99</v>
      </c>
      <c r="F9">
        <v>42131</v>
      </c>
      <c r="G9" t="s">
        <v>76</v>
      </c>
      <c r="H9">
        <v>2017</v>
      </c>
      <c r="K9">
        <v>135</v>
      </c>
      <c r="L9">
        <v>135</v>
      </c>
      <c r="M9" t="s">
        <v>77</v>
      </c>
      <c r="N9">
        <v>10.25</v>
      </c>
      <c r="O9">
        <v>0.1</v>
      </c>
      <c r="P9">
        <v>50</v>
      </c>
      <c r="Q9">
        <v>45</v>
      </c>
      <c r="R9">
        <v>0</v>
      </c>
      <c r="S9">
        <v>40</v>
      </c>
      <c r="T9">
        <v>0</v>
      </c>
      <c r="U9">
        <v>0</v>
      </c>
      <c r="V9">
        <v>1</v>
      </c>
      <c r="W9">
        <v>43</v>
      </c>
      <c r="X9">
        <v>80.900000000000006</v>
      </c>
      <c r="Y9">
        <v>65.650000000000006</v>
      </c>
      <c r="AA9">
        <v>10</v>
      </c>
      <c r="AB9">
        <v>1.51251414</v>
      </c>
      <c r="AC9">
        <v>0.64285714299999996</v>
      </c>
      <c r="AD9">
        <v>2.8</v>
      </c>
      <c r="AE9">
        <v>0.65217391300000005</v>
      </c>
      <c r="AF9">
        <v>3.1925787269999999</v>
      </c>
      <c r="AG9">
        <v>0.65687654500000003</v>
      </c>
      <c r="AH9">
        <v>1.19</v>
      </c>
      <c r="AI9" t="s">
        <v>803</v>
      </c>
      <c r="AJ9" t="s">
        <v>861</v>
      </c>
      <c r="AK9" t="s">
        <v>861</v>
      </c>
      <c r="AL9">
        <v>3.74</v>
      </c>
      <c r="AM9">
        <v>13.90447</v>
      </c>
      <c r="AN9">
        <v>130</v>
      </c>
      <c r="AO9">
        <v>162</v>
      </c>
      <c r="AP9" t="b">
        <v>0</v>
      </c>
      <c r="AQ9" t="b">
        <v>0</v>
      </c>
      <c r="AR9">
        <f t="shared" si="0"/>
        <v>32</v>
      </c>
      <c r="AS9">
        <f t="shared" si="1"/>
        <v>27</v>
      </c>
      <c r="AT9">
        <f t="shared" si="2"/>
        <v>5</v>
      </c>
      <c r="AW9">
        <v>2</v>
      </c>
      <c r="AX9">
        <v>2.84</v>
      </c>
      <c r="AY9">
        <v>24.28</v>
      </c>
      <c r="AZ9">
        <v>5.46</v>
      </c>
      <c r="BA9">
        <v>43.18</v>
      </c>
      <c r="BB9">
        <v>43.25</v>
      </c>
      <c r="BC9">
        <v>2.72</v>
      </c>
      <c r="BD9">
        <v>0.37</v>
      </c>
      <c r="BE9">
        <v>0.91</v>
      </c>
      <c r="BF9">
        <v>0.2</v>
      </c>
      <c r="BH9">
        <v>0.89351567600000004</v>
      </c>
      <c r="BI9">
        <v>45.163269040000003</v>
      </c>
      <c r="BJ9">
        <v>1.9114427999999999E-2</v>
      </c>
      <c r="BK9">
        <v>0.45031976699999998</v>
      </c>
      <c r="BL9">
        <v>0.42066015299999998</v>
      </c>
      <c r="BM9">
        <v>525.5</v>
      </c>
      <c r="BN9">
        <v>829</v>
      </c>
      <c r="BO9">
        <v>824</v>
      </c>
      <c r="BP9">
        <v>1499</v>
      </c>
      <c r="BQ9">
        <v>2701</v>
      </c>
      <c r="BR9">
        <v>3041</v>
      </c>
      <c r="BS9">
        <v>3335</v>
      </c>
      <c r="BT9">
        <v>3431</v>
      </c>
      <c r="BU9">
        <v>2826</v>
      </c>
      <c r="BV9">
        <v>1557</v>
      </c>
      <c r="BW9">
        <f t="shared" si="3"/>
        <v>0.60375090165905265</v>
      </c>
      <c r="BX9">
        <f t="shared" si="4"/>
        <v>8.2616458367148191E-2</v>
      </c>
      <c r="BY9">
        <v>-18.462</v>
      </c>
      <c r="BZ9">
        <v>-21.468699999999998</v>
      </c>
      <c r="CA9">
        <v>-27.7804</v>
      </c>
      <c r="CB9">
        <v>1.8648169999999999</v>
      </c>
      <c r="CC9">
        <v>-11.522</v>
      </c>
      <c r="CD9">
        <v>-14.4817</v>
      </c>
      <c r="CE9">
        <v>-17.599</v>
      </c>
      <c r="CF9">
        <v>1.1768050000000001</v>
      </c>
      <c r="CG9">
        <v>-21.1260704678641</v>
      </c>
      <c r="CH9">
        <v>-21.335708250106599</v>
      </c>
      <c r="CI9">
        <v>-21.470184034364699</v>
      </c>
      <c r="CJ9">
        <v>0.17341947360141299</v>
      </c>
      <c r="CK9">
        <v>-14.481689088667499</v>
      </c>
      <c r="CL9">
        <v>-15.303469512148901</v>
      </c>
      <c r="CM9">
        <v>-16.081031494245099</v>
      </c>
      <c r="CN9">
        <v>0.62996742999700783</v>
      </c>
      <c r="CO9">
        <v>0.16817530244588899</v>
      </c>
      <c r="CP9">
        <v>1.0569375753402701</v>
      </c>
    </row>
    <row r="10" spans="1:94" x14ac:dyDescent="0.25">
      <c r="A10" t="s">
        <v>100</v>
      </c>
      <c r="B10" t="s">
        <v>101</v>
      </c>
      <c r="C10">
        <v>537218</v>
      </c>
      <c r="D10">
        <v>5360815</v>
      </c>
      <c r="E10" t="s">
        <v>102</v>
      </c>
      <c r="F10">
        <v>43687</v>
      </c>
      <c r="G10" t="s">
        <v>76</v>
      </c>
      <c r="H10">
        <v>2017</v>
      </c>
      <c r="K10">
        <v>138</v>
      </c>
      <c r="L10">
        <v>138</v>
      </c>
      <c r="M10" t="s">
        <v>77</v>
      </c>
      <c r="N10">
        <v>10</v>
      </c>
      <c r="O10">
        <v>1</v>
      </c>
      <c r="P10">
        <v>48</v>
      </c>
      <c r="Q10">
        <v>5</v>
      </c>
      <c r="R10">
        <v>0.1</v>
      </c>
      <c r="S10">
        <v>60</v>
      </c>
      <c r="T10">
        <v>0.1</v>
      </c>
      <c r="U10">
        <v>0.1</v>
      </c>
      <c r="V10">
        <v>3</v>
      </c>
      <c r="W10">
        <v>48</v>
      </c>
      <c r="X10">
        <v>73.2</v>
      </c>
      <c r="Y10">
        <v>96.95</v>
      </c>
      <c r="Z10" t="s">
        <v>103</v>
      </c>
      <c r="AA10">
        <v>14</v>
      </c>
      <c r="AB10">
        <v>1.8881725309999999</v>
      </c>
      <c r="AC10">
        <v>0.73691245299999997</v>
      </c>
      <c r="AD10">
        <v>3.8010160879999999</v>
      </c>
      <c r="AE10">
        <v>0.74807779299999999</v>
      </c>
      <c r="AF10">
        <v>5.389612574</v>
      </c>
      <c r="AG10">
        <v>0.71547234299999996</v>
      </c>
      <c r="AH10">
        <v>0.95</v>
      </c>
      <c r="AI10" t="s">
        <v>803</v>
      </c>
      <c r="AJ10" t="s">
        <v>861</v>
      </c>
      <c r="AK10" t="s">
        <v>861</v>
      </c>
      <c r="AL10">
        <v>13.33</v>
      </c>
      <c r="AM10">
        <v>206.46039999999999</v>
      </c>
      <c r="AN10">
        <v>130</v>
      </c>
      <c r="AO10">
        <v>0</v>
      </c>
      <c r="AP10" t="b">
        <v>0</v>
      </c>
      <c r="AQ10" t="b">
        <v>0</v>
      </c>
      <c r="AR10">
        <f t="shared" si="0"/>
        <v>-130</v>
      </c>
      <c r="AS10">
        <f t="shared" si="1"/>
        <v>-138</v>
      </c>
      <c r="AT10">
        <f t="shared" si="2"/>
        <v>8</v>
      </c>
      <c r="AW10">
        <v>2</v>
      </c>
      <c r="AX10">
        <v>2.8</v>
      </c>
      <c r="AY10">
        <v>28.38</v>
      </c>
      <c r="AZ10">
        <v>6.79</v>
      </c>
      <c r="BA10">
        <v>47.62</v>
      </c>
      <c r="BB10">
        <v>43.88</v>
      </c>
      <c r="BC10">
        <v>2.98</v>
      </c>
      <c r="BD10">
        <v>0.35</v>
      </c>
      <c r="BE10">
        <v>1.02</v>
      </c>
      <c r="BF10">
        <v>0.19</v>
      </c>
      <c r="BH10">
        <v>0.81259310200000001</v>
      </c>
      <c r="BI10">
        <v>40.949703220000004</v>
      </c>
      <c r="BJ10">
        <v>1.8599493000000002E-2</v>
      </c>
      <c r="BK10">
        <v>0.41128477499999999</v>
      </c>
      <c r="BL10">
        <v>0.376109898</v>
      </c>
      <c r="BM10">
        <v>586</v>
      </c>
      <c r="BN10">
        <v>861</v>
      </c>
      <c r="BO10">
        <v>866</v>
      </c>
      <c r="BP10">
        <v>1468</v>
      </c>
      <c r="BQ10">
        <v>2542</v>
      </c>
      <c r="BR10">
        <v>2853</v>
      </c>
      <c r="BS10">
        <v>3176</v>
      </c>
      <c r="BT10">
        <v>3191</v>
      </c>
      <c r="BU10">
        <v>2765</v>
      </c>
      <c r="BV10">
        <v>1571</v>
      </c>
      <c r="BW10">
        <f t="shared" si="3"/>
        <v>0.57149925779317168</v>
      </c>
      <c r="BX10">
        <f t="shared" si="4"/>
        <v>6.918027268136677E-2</v>
      </c>
      <c r="BY10">
        <v>-16.5213</v>
      </c>
      <c r="BZ10">
        <v>-19.471</v>
      </c>
      <c r="CA10">
        <v>-22.726099999999999</v>
      </c>
      <c r="CB10">
        <v>1.2254830000000001</v>
      </c>
      <c r="CC10">
        <v>-10.9656</v>
      </c>
      <c r="CD10">
        <v>-13.2112</v>
      </c>
      <c r="CE10">
        <v>-15.6753</v>
      </c>
      <c r="CF10">
        <v>1.142895</v>
      </c>
      <c r="CG10">
        <v>-18.578186231180801</v>
      </c>
      <c r="CH10">
        <v>-19.662442501578798</v>
      </c>
      <c r="CI10">
        <v>-20.8345121522167</v>
      </c>
      <c r="CJ10">
        <v>1.1284477234814145</v>
      </c>
      <c r="CK10">
        <v>-12.195206479770899</v>
      </c>
      <c r="CL10">
        <v>-13.5701080388791</v>
      </c>
      <c r="CM10">
        <v>-14.172998661331301</v>
      </c>
      <c r="CN10">
        <v>0.78352486042691849</v>
      </c>
      <c r="CO10">
        <v>0.161291554570198</v>
      </c>
      <c r="CP10">
        <v>0.84820652008056596</v>
      </c>
    </row>
    <row r="11" spans="1:94" x14ac:dyDescent="0.25">
      <c r="A11" t="s">
        <v>104</v>
      </c>
      <c r="B11" t="s">
        <v>104</v>
      </c>
      <c r="C11">
        <v>515743</v>
      </c>
      <c r="D11">
        <v>5358995</v>
      </c>
      <c r="E11" t="s">
        <v>105</v>
      </c>
      <c r="F11">
        <v>2277</v>
      </c>
      <c r="G11" t="s">
        <v>76</v>
      </c>
      <c r="H11">
        <v>2017</v>
      </c>
      <c r="K11">
        <v>136</v>
      </c>
      <c r="L11">
        <v>136</v>
      </c>
      <c r="M11" t="s">
        <v>77</v>
      </c>
      <c r="N11">
        <v>10</v>
      </c>
      <c r="O11">
        <v>0</v>
      </c>
      <c r="P11">
        <v>50</v>
      </c>
      <c r="Q11">
        <v>3</v>
      </c>
      <c r="R11">
        <v>0</v>
      </c>
      <c r="S11">
        <v>40</v>
      </c>
      <c r="T11">
        <v>0</v>
      </c>
      <c r="U11">
        <v>0</v>
      </c>
      <c r="V11">
        <v>25</v>
      </c>
      <c r="W11">
        <v>39</v>
      </c>
      <c r="X11">
        <v>78.7</v>
      </c>
      <c r="Y11">
        <v>165.2</v>
      </c>
      <c r="AA11">
        <v>16</v>
      </c>
      <c r="AB11">
        <v>2.3711690120000002</v>
      </c>
      <c r="AC11">
        <v>0.87764791799999997</v>
      </c>
      <c r="AD11">
        <v>8.1731343279999997</v>
      </c>
      <c r="AE11">
        <v>0.88967049200000003</v>
      </c>
      <c r="AF11">
        <v>6.2785577310000003</v>
      </c>
      <c r="AG11">
        <v>0.85521844400000002</v>
      </c>
      <c r="AH11">
        <v>1.24</v>
      </c>
      <c r="AI11" t="s">
        <v>804</v>
      </c>
      <c r="AJ11" t="s">
        <v>861</v>
      </c>
      <c r="AL11">
        <v>11.13</v>
      </c>
      <c r="AM11">
        <v>224.56569999999999</v>
      </c>
      <c r="AN11">
        <v>130</v>
      </c>
      <c r="AO11">
        <v>198</v>
      </c>
      <c r="AP11" t="b">
        <v>0</v>
      </c>
      <c r="AQ11" t="b">
        <v>0</v>
      </c>
      <c r="AR11">
        <f t="shared" si="0"/>
        <v>68</v>
      </c>
      <c r="AS11">
        <f t="shared" si="1"/>
        <v>62</v>
      </c>
      <c r="AT11">
        <f t="shared" si="2"/>
        <v>6</v>
      </c>
      <c r="AW11">
        <v>2</v>
      </c>
      <c r="AX11">
        <v>2.54</v>
      </c>
      <c r="AY11">
        <v>22.56</v>
      </c>
      <c r="AZ11">
        <v>3.5</v>
      </c>
      <c r="BA11">
        <v>40.21</v>
      </c>
      <c r="BB11">
        <v>42.51</v>
      </c>
      <c r="BC11">
        <v>1.99</v>
      </c>
      <c r="BD11">
        <v>0.37</v>
      </c>
      <c r="BE11">
        <v>0.75</v>
      </c>
      <c r="BF11">
        <v>0.19</v>
      </c>
      <c r="BH11">
        <v>0.89696812599999998</v>
      </c>
      <c r="BI11">
        <v>45.485862730000001</v>
      </c>
      <c r="BJ11">
        <v>1.7496133000000001E-2</v>
      </c>
      <c r="BK11">
        <v>0.42831024499999998</v>
      </c>
      <c r="BL11">
        <v>0.400556684</v>
      </c>
      <c r="BM11">
        <v>472</v>
      </c>
      <c r="BN11">
        <v>763</v>
      </c>
      <c r="BO11">
        <v>736</v>
      </c>
      <c r="BP11">
        <v>1361</v>
      </c>
      <c r="BQ11">
        <v>2491</v>
      </c>
      <c r="BR11">
        <v>2804</v>
      </c>
      <c r="BS11">
        <v>3068</v>
      </c>
      <c r="BT11">
        <v>3153</v>
      </c>
      <c r="BU11">
        <v>2772</v>
      </c>
      <c r="BV11">
        <v>1556</v>
      </c>
      <c r="BW11">
        <f t="shared" si="3"/>
        <v>0.6130389064143007</v>
      </c>
      <c r="BX11">
        <f t="shared" si="4"/>
        <v>5.0684931506849315E-2</v>
      </c>
      <c r="BY11">
        <v>-16.1325</v>
      </c>
      <c r="BZ11">
        <v>-20.59</v>
      </c>
      <c r="CA11">
        <v>-25.2164</v>
      </c>
      <c r="CB11">
        <v>1.4145570000000001</v>
      </c>
      <c r="CC11">
        <v>-8.5235299999999992</v>
      </c>
      <c r="CD11">
        <v>-13.232100000000001</v>
      </c>
      <c r="CE11">
        <v>-15.681900000000001</v>
      </c>
      <c r="CF11">
        <v>1.2947930000000001</v>
      </c>
      <c r="CG11">
        <v>-19.203973657731499</v>
      </c>
      <c r="CH11">
        <v>-19.586695645742601</v>
      </c>
      <c r="CI11">
        <v>-21.503906000745999</v>
      </c>
      <c r="CJ11">
        <v>1.2323325070696622</v>
      </c>
      <c r="CK11">
        <v>-12.259348828197</v>
      </c>
      <c r="CL11">
        <v>-12.928024060416201</v>
      </c>
      <c r="CM11">
        <v>-14.4730159247007</v>
      </c>
      <c r="CN11">
        <v>0.87105521033301392</v>
      </c>
      <c r="CO11">
        <v>0.145618721842766</v>
      </c>
      <c r="CP11">
        <v>0.84620863199233998</v>
      </c>
    </row>
    <row r="12" spans="1:94" x14ac:dyDescent="0.25">
      <c r="A12" t="s">
        <v>106</v>
      </c>
      <c r="B12" t="s">
        <v>106</v>
      </c>
      <c r="C12">
        <v>525694</v>
      </c>
      <c r="D12">
        <v>5360594</v>
      </c>
      <c r="E12" t="s">
        <v>107</v>
      </c>
      <c r="F12">
        <v>20470</v>
      </c>
      <c r="G12" t="s">
        <v>76</v>
      </c>
      <c r="H12">
        <v>2017</v>
      </c>
      <c r="K12">
        <v>139</v>
      </c>
      <c r="L12">
        <v>139</v>
      </c>
      <c r="M12" t="s">
        <v>77</v>
      </c>
      <c r="N12">
        <v>16.25</v>
      </c>
      <c r="O12">
        <v>0</v>
      </c>
      <c r="P12">
        <v>50</v>
      </c>
      <c r="Q12">
        <v>30</v>
      </c>
      <c r="R12">
        <v>0</v>
      </c>
      <c r="S12">
        <v>65</v>
      </c>
      <c r="T12">
        <v>0</v>
      </c>
      <c r="U12">
        <v>0.1</v>
      </c>
      <c r="V12">
        <v>8</v>
      </c>
      <c r="W12">
        <v>33</v>
      </c>
      <c r="X12">
        <v>66.3</v>
      </c>
      <c r="Y12">
        <v>181.15</v>
      </c>
      <c r="Z12" t="s">
        <v>108</v>
      </c>
      <c r="AA12">
        <v>14</v>
      </c>
      <c r="AB12">
        <v>2.157109486</v>
      </c>
      <c r="AC12">
        <v>0.83714880300000005</v>
      </c>
      <c r="AD12">
        <v>6.1405750799999996</v>
      </c>
      <c r="AE12">
        <v>0.85087255399999995</v>
      </c>
      <c r="AF12">
        <v>5.6326420199999996</v>
      </c>
      <c r="AG12">
        <v>0.81737879000000002</v>
      </c>
      <c r="AH12">
        <v>2.35</v>
      </c>
      <c r="AI12" t="s">
        <v>804</v>
      </c>
      <c r="AJ12" t="s">
        <v>861</v>
      </c>
      <c r="AK12" t="s">
        <v>861</v>
      </c>
      <c r="AL12">
        <v>5.07</v>
      </c>
      <c r="AM12">
        <v>66.394390000000001</v>
      </c>
      <c r="AN12">
        <v>130</v>
      </c>
      <c r="AO12">
        <v>100</v>
      </c>
      <c r="AP12" t="b">
        <v>0</v>
      </c>
      <c r="AQ12" t="b">
        <v>0</v>
      </c>
      <c r="AR12">
        <f t="shared" si="0"/>
        <v>-30</v>
      </c>
      <c r="AS12">
        <f t="shared" si="1"/>
        <v>-39</v>
      </c>
      <c r="AT12">
        <f t="shared" si="2"/>
        <v>9</v>
      </c>
      <c r="AW12">
        <v>2</v>
      </c>
      <c r="AX12">
        <v>2.68</v>
      </c>
      <c r="AY12">
        <v>25.47</v>
      </c>
      <c r="AZ12">
        <v>6.23</v>
      </c>
      <c r="BA12">
        <v>43.45</v>
      </c>
      <c r="BB12">
        <v>43.48</v>
      </c>
      <c r="BC12">
        <v>3.01</v>
      </c>
      <c r="BD12">
        <v>0.36</v>
      </c>
      <c r="BE12">
        <v>0.95</v>
      </c>
      <c r="BF12">
        <v>0.2</v>
      </c>
      <c r="BH12">
        <v>0.96712452199999999</v>
      </c>
      <c r="BI12">
        <v>47.3742485</v>
      </c>
      <c r="BJ12">
        <v>1.7692603000000001E-2</v>
      </c>
      <c r="BK12">
        <v>0.46880716099999997</v>
      </c>
      <c r="BL12">
        <v>0.45505124299999999</v>
      </c>
      <c r="BM12">
        <v>452</v>
      </c>
      <c r="BN12">
        <v>805</v>
      </c>
      <c r="BO12">
        <v>691</v>
      </c>
      <c r="BP12">
        <v>1465</v>
      </c>
      <c r="BQ12">
        <v>2707</v>
      </c>
      <c r="BR12">
        <v>3111</v>
      </c>
      <c r="BS12">
        <v>3417</v>
      </c>
      <c r="BT12">
        <v>3480</v>
      </c>
      <c r="BU12">
        <v>2879</v>
      </c>
      <c r="BV12">
        <v>1605</v>
      </c>
      <c r="BW12">
        <f t="shared" si="3"/>
        <v>0.66358325219084713</v>
      </c>
      <c r="BX12">
        <f t="shared" si="4"/>
        <v>8.5451080050825926E-2</v>
      </c>
      <c r="CO12">
        <v>0.19356292486190799</v>
      </c>
      <c r="CP12">
        <v>0.93729823827743497</v>
      </c>
    </row>
    <row r="13" spans="1:94" x14ac:dyDescent="0.25">
      <c r="A13" t="s">
        <v>109</v>
      </c>
      <c r="B13" t="s">
        <v>109</v>
      </c>
      <c r="C13">
        <v>525928</v>
      </c>
      <c r="D13">
        <v>5358296</v>
      </c>
      <c r="E13" t="s">
        <v>110</v>
      </c>
      <c r="F13">
        <v>20771</v>
      </c>
      <c r="G13" t="s">
        <v>76</v>
      </c>
      <c r="H13">
        <v>2017</v>
      </c>
      <c r="K13">
        <v>136</v>
      </c>
      <c r="L13">
        <v>136</v>
      </c>
      <c r="M13" t="s">
        <v>77</v>
      </c>
      <c r="N13">
        <v>21.13</v>
      </c>
      <c r="O13">
        <v>0</v>
      </c>
      <c r="P13">
        <v>85</v>
      </c>
      <c r="Q13">
        <v>30</v>
      </c>
      <c r="R13">
        <v>0</v>
      </c>
      <c r="S13">
        <v>20</v>
      </c>
      <c r="T13">
        <v>0</v>
      </c>
      <c r="U13">
        <v>0</v>
      </c>
      <c r="V13">
        <v>10</v>
      </c>
      <c r="W13">
        <v>32</v>
      </c>
      <c r="X13">
        <v>106.1</v>
      </c>
      <c r="Y13">
        <v>123.1</v>
      </c>
      <c r="AA13">
        <v>21</v>
      </c>
      <c r="AB13">
        <v>2.399679662</v>
      </c>
      <c r="AC13">
        <v>0.86172117999999998</v>
      </c>
      <c r="AD13">
        <v>7.2317655079999996</v>
      </c>
      <c r="AE13">
        <v>0.870169427</v>
      </c>
      <c r="AF13">
        <v>7.9761100489999999</v>
      </c>
      <c r="AG13">
        <v>0.78819575500000005</v>
      </c>
      <c r="AH13">
        <v>1.91</v>
      </c>
      <c r="AI13" t="s">
        <v>804</v>
      </c>
      <c r="AJ13" t="s">
        <v>861</v>
      </c>
      <c r="AK13" t="s">
        <v>861</v>
      </c>
      <c r="AL13">
        <v>4.8600000000000003</v>
      </c>
      <c r="AM13">
        <v>217.14169999999999</v>
      </c>
      <c r="AN13">
        <v>130</v>
      </c>
      <c r="AO13">
        <v>167</v>
      </c>
      <c r="AP13" t="b">
        <v>0</v>
      </c>
      <c r="AQ13" t="b">
        <v>0</v>
      </c>
      <c r="AR13">
        <f t="shared" si="0"/>
        <v>37</v>
      </c>
      <c r="AS13">
        <f t="shared" si="1"/>
        <v>31</v>
      </c>
      <c r="AT13">
        <f t="shared" si="2"/>
        <v>6</v>
      </c>
      <c r="AW13">
        <v>2</v>
      </c>
      <c r="AX13">
        <v>2.48</v>
      </c>
      <c r="AY13">
        <v>25.91</v>
      </c>
      <c r="AZ13">
        <v>7.84</v>
      </c>
      <c r="BA13">
        <v>40.67</v>
      </c>
      <c r="BB13">
        <v>43.67</v>
      </c>
      <c r="BC13">
        <v>1.96</v>
      </c>
      <c r="BD13">
        <v>0.28000000000000003</v>
      </c>
      <c r="BE13">
        <v>1.17</v>
      </c>
      <c r="BF13">
        <v>0.19</v>
      </c>
      <c r="BH13">
        <v>2.5398025510000002</v>
      </c>
      <c r="BI13">
        <v>131.4771423</v>
      </c>
      <c r="BJ13">
        <v>5.6573417000000001E-2</v>
      </c>
      <c r="BK13">
        <v>0.77083355200000003</v>
      </c>
      <c r="BL13">
        <v>0.76748853900000003</v>
      </c>
      <c r="BM13">
        <v>260</v>
      </c>
      <c r="BN13">
        <v>602</v>
      </c>
      <c r="BO13">
        <v>280</v>
      </c>
      <c r="BP13">
        <v>1101</v>
      </c>
      <c r="BQ13">
        <v>3503</v>
      </c>
      <c r="BR13">
        <v>4071</v>
      </c>
      <c r="BS13">
        <v>4319</v>
      </c>
      <c r="BT13">
        <v>4310</v>
      </c>
      <c r="BU13">
        <v>1841</v>
      </c>
      <c r="BV13">
        <v>805</v>
      </c>
      <c r="BW13">
        <f t="shared" si="3"/>
        <v>0.87823439878234399</v>
      </c>
      <c r="BX13">
        <f t="shared" si="4"/>
        <v>0.40227272727272728</v>
      </c>
      <c r="BY13">
        <v>-17.106000000000002</v>
      </c>
      <c r="BZ13">
        <v>-20.553599999999999</v>
      </c>
      <c r="CA13">
        <v>-25.903099999999998</v>
      </c>
      <c r="CB13">
        <v>1.929765</v>
      </c>
      <c r="CC13">
        <v>-9.7267200000000003</v>
      </c>
      <c r="CD13">
        <v>-14.175800000000001</v>
      </c>
      <c r="CE13">
        <v>-18.0321</v>
      </c>
      <c r="CF13">
        <v>1.747344</v>
      </c>
      <c r="CG13">
        <v>-18.409663017452502</v>
      </c>
      <c r="CH13">
        <v>-19.389221995593299</v>
      </c>
      <c r="CI13">
        <v>-21.4501039171736</v>
      </c>
      <c r="CJ13">
        <v>1.5519370128460752</v>
      </c>
      <c r="CK13">
        <v>-14.8787488915967</v>
      </c>
      <c r="CL13">
        <v>-16.009657798882699</v>
      </c>
      <c r="CM13">
        <v>-16.596573256334</v>
      </c>
      <c r="CN13">
        <v>0.66022373378197263</v>
      </c>
      <c r="CO13">
        <v>0.201807856559753</v>
      </c>
      <c r="CP13">
        <v>0.67413008213043202</v>
      </c>
    </row>
    <row r="14" spans="1:94" x14ac:dyDescent="0.25">
      <c r="A14" t="s">
        <v>111</v>
      </c>
      <c r="B14" t="s">
        <v>111</v>
      </c>
      <c r="C14">
        <v>526813</v>
      </c>
      <c r="D14">
        <v>5365512</v>
      </c>
      <c r="E14" t="s">
        <v>112</v>
      </c>
      <c r="F14">
        <v>22610</v>
      </c>
      <c r="G14" t="s">
        <v>76</v>
      </c>
      <c r="H14">
        <v>2017</v>
      </c>
      <c r="K14">
        <v>132</v>
      </c>
      <c r="L14">
        <v>132</v>
      </c>
      <c r="M14" t="s">
        <v>77</v>
      </c>
      <c r="N14">
        <v>20.75</v>
      </c>
      <c r="O14">
        <v>0</v>
      </c>
      <c r="P14">
        <v>92</v>
      </c>
      <c r="Q14">
        <v>30</v>
      </c>
      <c r="R14">
        <v>0</v>
      </c>
      <c r="S14">
        <v>30</v>
      </c>
      <c r="T14">
        <v>0</v>
      </c>
      <c r="U14">
        <v>0.1</v>
      </c>
      <c r="V14">
        <v>20</v>
      </c>
      <c r="W14">
        <v>24</v>
      </c>
      <c r="X14">
        <v>106.5</v>
      </c>
      <c r="Y14">
        <v>289.7</v>
      </c>
      <c r="AA14">
        <v>17</v>
      </c>
      <c r="AB14">
        <v>2.4524066250000001</v>
      </c>
      <c r="AC14">
        <v>0.89215419500000004</v>
      </c>
      <c r="AD14">
        <v>9.2724978969999992</v>
      </c>
      <c r="AE14">
        <v>0.90073260099999997</v>
      </c>
      <c r="AF14">
        <v>5.7455568870000002</v>
      </c>
      <c r="AG14">
        <v>0.86559193700000003</v>
      </c>
      <c r="AH14">
        <v>2.1800000000000002</v>
      </c>
      <c r="AI14" t="s">
        <v>804</v>
      </c>
      <c r="AJ14" t="s">
        <v>861</v>
      </c>
      <c r="AK14" t="s">
        <v>861</v>
      </c>
      <c r="AL14">
        <v>7.12</v>
      </c>
      <c r="AM14">
        <v>180.0752</v>
      </c>
      <c r="AN14">
        <v>130</v>
      </c>
      <c r="AO14">
        <v>167</v>
      </c>
      <c r="AP14" t="b">
        <v>0</v>
      </c>
      <c r="AQ14" t="b">
        <v>0</v>
      </c>
      <c r="AR14">
        <f t="shared" si="0"/>
        <v>37</v>
      </c>
      <c r="AS14">
        <f t="shared" si="1"/>
        <v>35</v>
      </c>
      <c r="AT14">
        <f t="shared" si="2"/>
        <v>2</v>
      </c>
      <c r="AW14">
        <v>2</v>
      </c>
      <c r="AX14">
        <v>2.97</v>
      </c>
      <c r="AY14">
        <v>27.47</v>
      </c>
      <c r="AZ14">
        <v>7.08</v>
      </c>
      <c r="BA14">
        <v>43.11</v>
      </c>
      <c r="BB14">
        <v>43.75</v>
      </c>
      <c r="BC14">
        <v>2.15</v>
      </c>
      <c r="BD14">
        <v>0.3</v>
      </c>
      <c r="BE14">
        <v>1.03</v>
      </c>
      <c r="BF14">
        <v>0.19</v>
      </c>
      <c r="BH14">
        <v>3.3347976209999999</v>
      </c>
      <c r="BI14">
        <v>189.08639529999999</v>
      </c>
      <c r="BJ14">
        <v>7.2462610999999996E-2</v>
      </c>
      <c r="BK14">
        <v>0.85517752199999997</v>
      </c>
      <c r="BL14">
        <v>0.85876184700000002</v>
      </c>
      <c r="BM14">
        <v>241</v>
      </c>
      <c r="BN14">
        <v>562</v>
      </c>
      <c r="BO14">
        <v>244</v>
      </c>
      <c r="BP14">
        <v>1060</v>
      </c>
      <c r="BQ14">
        <v>3779</v>
      </c>
      <c r="BR14">
        <v>4586</v>
      </c>
      <c r="BS14">
        <v>4895</v>
      </c>
      <c r="BT14">
        <v>4905</v>
      </c>
      <c r="BU14">
        <v>1834</v>
      </c>
      <c r="BV14">
        <v>800</v>
      </c>
      <c r="BW14">
        <f t="shared" si="3"/>
        <v>0.9050398910293832</v>
      </c>
      <c r="BX14">
        <f t="shared" si="4"/>
        <v>0.45489671570812901</v>
      </c>
      <c r="BY14">
        <v>-15.179600000000001</v>
      </c>
      <c r="BZ14">
        <v>-19.566099999999999</v>
      </c>
      <c r="CA14">
        <v>-25.277899999999999</v>
      </c>
      <c r="CB14">
        <v>2.1913399999999998</v>
      </c>
      <c r="CC14">
        <v>-10.3255</v>
      </c>
      <c r="CD14">
        <v>-13.690200000000001</v>
      </c>
      <c r="CE14">
        <v>-20.134</v>
      </c>
      <c r="CF14">
        <v>1.8761300000000001</v>
      </c>
      <c r="CG14">
        <v>-16.534417766623299</v>
      </c>
      <c r="CH14">
        <v>-19.286581053360401</v>
      </c>
      <c r="CI14">
        <v>-19.566092377011799</v>
      </c>
      <c r="CJ14">
        <v>1.6754889972874178</v>
      </c>
      <c r="CK14">
        <v>-14.5443463888572</v>
      </c>
      <c r="CL14">
        <v>-15.080237611792301</v>
      </c>
      <c r="CM14">
        <v>-16.6542247803349</v>
      </c>
      <c r="CN14">
        <v>0.80201739723382381</v>
      </c>
      <c r="CO14">
        <v>0.237081423401833</v>
      </c>
      <c r="CP14">
        <v>0.72513711452484098</v>
      </c>
    </row>
    <row r="15" spans="1:94" x14ac:dyDescent="0.25">
      <c r="A15" t="s">
        <v>113</v>
      </c>
      <c r="B15" t="s">
        <v>113</v>
      </c>
      <c r="C15">
        <v>538408</v>
      </c>
      <c r="D15">
        <v>5361376</v>
      </c>
      <c r="E15" t="s">
        <v>114</v>
      </c>
      <c r="F15">
        <v>46088</v>
      </c>
      <c r="G15" t="s">
        <v>76</v>
      </c>
      <c r="H15">
        <v>2017</v>
      </c>
      <c r="K15">
        <v>135</v>
      </c>
      <c r="L15">
        <v>135</v>
      </c>
      <c r="M15" t="s">
        <v>77</v>
      </c>
      <c r="N15">
        <v>16.63</v>
      </c>
      <c r="O15">
        <v>0</v>
      </c>
      <c r="P15">
        <v>90</v>
      </c>
      <c r="Q15">
        <v>0.5</v>
      </c>
      <c r="R15">
        <v>0</v>
      </c>
      <c r="S15">
        <v>20</v>
      </c>
      <c r="T15">
        <v>0</v>
      </c>
      <c r="U15">
        <v>0</v>
      </c>
      <c r="V15">
        <v>8</v>
      </c>
      <c r="W15">
        <v>31</v>
      </c>
      <c r="X15">
        <v>118.3</v>
      </c>
      <c r="Y15">
        <v>138.75</v>
      </c>
      <c r="AA15">
        <v>18</v>
      </c>
      <c r="AB15">
        <v>2.5073806200000002</v>
      </c>
      <c r="AC15">
        <v>0.89391304299999996</v>
      </c>
      <c r="AD15">
        <v>9.4262295080000005</v>
      </c>
      <c r="AE15">
        <v>0.90175438600000002</v>
      </c>
      <c r="AF15">
        <v>5.9882283120000004</v>
      </c>
      <c r="AG15">
        <v>0.86749416000000001</v>
      </c>
      <c r="AH15">
        <v>2.85</v>
      </c>
      <c r="AI15" t="s">
        <v>804</v>
      </c>
      <c r="AJ15" t="s">
        <v>861</v>
      </c>
      <c r="AK15" t="s">
        <v>861</v>
      </c>
      <c r="AL15">
        <v>6.13</v>
      </c>
      <c r="AM15">
        <v>240.40940000000001</v>
      </c>
      <c r="AN15">
        <v>130</v>
      </c>
      <c r="AO15">
        <v>168</v>
      </c>
      <c r="AP15" t="b">
        <v>0</v>
      </c>
      <c r="AQ15" t="b">
        <v>0</v>
      </c>
      <c r="AR15">
        <f t="shared" si="0"/>
        <v>38</v>
      </c>
      <c r="AS15">
        <f t="shared" si="1"/>
        <v>33</v>
      </c>
      <c r="AT15">
        <f t="shared" si="2"/>
        <v>5</v>
      </c>
      <c r="AW15">
        <v>2</v>
      </c>
      <c r="AX15">
        <v>3.82</v>
      </c>
      <c r="AY15">
        <v>28.32</v>
      </c>
      <c r="AZ15">
        <v>7.94</v>
      </c>
      <c r="BA15">
        <v>38.130000000000003</v>
      </c>
      <c r="BB15">
        <v>43.52</v>
      </c>
      <c r="BC15">
        <v>2.19</v>
      </c>
      <c r="BD15">
        <v>0.31</v>
      </c>
      <c r="BE15">
        <v>1.1299999999999999</v>
      </c>
      <c r="BF15">
        <v>0.17</v>
      </c>
      <c r="BH15">
        <v>2.8520584109999998</v>
      </c>
      <c r="BI15">
        <v>148.0656433</v>
      </c>
      <c r="BJ15">
        <v>6.5538085999999995E-2</v>
      </c>
      <c r="BK15">
        <v>0.814569294</v>
      </c>
      <c r="BL15">
        <v>0.82208049299999997</v>
      </c>
      <c r="BM15">
        <v>266</v>
      </c>
      <c r="BN15">
        <v>667</v>
      </c>
      <c r="BO15">
        <v>345</v>
      </c>
      <c r="BP15">
        <v>1146</v>
      </c>
      <c r="BQ15">
        <v>3823</v>
      </c>
      <c r="BR15">
        <v>4431</v>
      </c>
      <c r="BS15">
        <v>4739</v>
      </c>
      <c r="BT15">
        <v>4751</v>
      </c>
      <c r="BU15">
        <v>1865</v>
      </c>
      <c r="BV15">
        <v>823</v>
      </c>
      <c r="BW15">
        <f t="shared" si="3"/>
        <v>0.86428009441384734</v>
      </c>
      <c r="BX15">
        <f t="shared" si="4"/>
        <v>0.43519079345850997</v>
      </c>
      <c r="BY15">
        <v>-15.4475</v>
      </c>
      <c r="BZ15">
        <v>-19.0563</v>
      </c>
      <c r="CA15">
        <v>-25.7807</v>
      </c>
      <c r="CB15">
        <v>2.0218379999999998</v>
      </c>
      <c r="CC15">
        <v>-9.1240299999999994</v>
      </c>
      <c r="CD15">
        <v>-12.5243</v>
      </c>
      <c r="CE15">
        <v>-15.738799999999999</v>
      </c>
      <c r="CF15">
        <v>1.7194210000000001</v>
      </c>
      <c r="CG15">
        <v>-17.462123371396299</v>
      </c>
      <c r="CH15">
        <v>-17.8478661688094</v>
      </c>
      <c r="CI15">
        <v>-19.6107006817228</v>
      </c>
      <c r="CJ15">
        <v>1.1454815205933104</v>
      </c>
      <c r="CK15">
        <v>-12.9341579771281</v>
      </c>
      <c r="CL15">
        <v>-14.038484007552899</v>
      </c>
      <c r="CM15">
        <v>-15.738763650218001</v>
      </c>
      <c r="CN15">
        <v>1.117956168676328</v>
      </c>
      <c r="CO15">
        <v>0.212902531027794</v>
      </c>
      <c r="CP15">
        <v>0.74618721008300803</v>
      </c>
    </row>
    <row r="16" spans="1:94" x14ac:dyDescent="0.25">
      <c r="A16" t="s">
        <v>115</v>
      </c>
      <c r="B16" t="s">
        <v>115</v>
      </c>
      <c r="C16">
        <v>533150</v>
      </c>
      <c r="D16">
        <v>5363004</v>
      </c>
      <c r="E16" t="s">
        <v>116</v>
      </c>
      <c r="F16">
        <v>35767</v>
      </c>
      <c r="G16" t="s">
        <v>76</v>
      </c>
      <c r="H16">
        <v>2017</v>
      </c>
      <c r="K16">
        <v>131</v>
      </c>
      <c r="L16">
        <v>131</v>
      </c>
      <c r="M16" t="s">
        <v>77</v>
      </c>
      <c r="N16">
        <v>23</v>
      </c>
      <c r="O16">
        <v>0</v>
      </c>
      <c r="P16">
        <v>98</v>
      </c>
      <c r="Q16">
        <v>0.5</v>
      </c>
      <c r="R16">
        <v>0</v>
      </c>
      <c r="S16">
        <v>2</v>
      </c>
      <c r="T16">
        <v>0</v>
      </c>
      <c r="U16">
        <v>0</v>
      </c>
      <c r="V16">
        <v>5</v>
      </c>
      <c r="W16">
        <v>31</v>
      </c>
      <c r="X16">
        <v>118.6</v>
      </c>
      <c r="Y16">
        <v>189.45</v>
      </c>
      <c r="AA16">
        <v>17</v>
      </c>
      <c r="AB16">
        <v>2.4126743300000002</v>
      </c>
      <c r="AC16">
        <v>0.88926872800000001</v>
      </c>
      <c r="AD16">
        <v>9.0308724829999996</v>
      </c>
      <c r="AE16">
        <v>0.89700149900000004</v>
      </c>
      <c r="AF16">
        <v>5.4890661180000002</v>
      </c>
      <c r="AG16">
        <v>0.85156818000000001</v>
      </c>
      <c r="AH16">
        <v>3.46</v>
      </c>
      <c r="AI16" t="s">
        <v>804</v>
      </c>
      <c r="AJ16" t="s">
        <v>861</v>
      </c>
      <c r="AK16" t="s">
        <v>861</v>
      </c>
      <c r="AL16">
        <v>6.81</v>
      </c>
      <c r="AM16">
        <v>336.50049999999999</v>
      </c>
      <c r="AN16">
        <v>130</v>
      </c>
      <c r="AO16">
        <v>145</v>
      </c>
      <c r="AP16" t="b">
        <v>0</v>
      </c>
      <c r="AQ16" t="b">
        <v>0</v>
      </c>
      <c r="AR16">
        <f t="shared" si="0"/>
        <v>15</v>
      </c>
      <c r="AS16">
        <f t="shared" si="1"/>
        <v>14</v>
      </c>
      <c r="AT16">
        <f t="shared" si="2"/>
        <v>1</v>
      </c>
      <c r="AW16">
        <v>2</v>
      </c>
      <c r="AX16">
        <v>3.41</v>
      </c>
      <c r="AY16">
        <v>26.86</v>
      </c>
      <c r="AZ16">
        <v>7.19</v>
      </c>
      <c r="BA16">
        <v>42.29</v>
      </c>
      <c r="BB16">
        <v>43.75</v>
      </c>
      <c r="BC16">
        <v>2.58</v>
      </c>
      <c r="BD16">
        <v>0.33</v>
      </c>
      <c r="BE16">
        <v>1.1100000000000001</v>
      </c>
      <c r="BF16">
        <v>0.19</v>
      </c>
      <c r="BH16">
        <v>3.8981738090000002</v>
      </c>
      <c r="BI16">
        <v>231.62725829999999</v>
      </c>
      <c r="BJ16">
        <v>8.9386880000000002E-2</v>
      </c>
      <c r="BK16">
        <v>0.88729000099999999</v>
      </c>
      <c r="BL16">
        <v>0.89584666499999999</v>
      </c>
      <c r="BM16">
        <v>218</v>
      </c>
      <c r="BN16">
        <v>561</v>
      </c>
      <c r="BO16">
        <v>219</v>
      </c>
      <c r="BP16">
        <v>1029</v>
      </c>
      <c r="BQ16">
        <v>4028</v>
      </c>
      <c r="BR16">
        <v>4979</v>
      </c>
      <c r="BS16">
        <v>5201</v>
      </c>
      <c r="BT16">
        <v>5162</v>
      </c>
      <c r="BU16">
        <v>1761</v>
      </c>
      <c r="BV16">
        <v>765</v>
      </c>
      <c r="BW16">
        <f t="shared" si="3"/>
        <v>0.9191881918819188</v>
      </c>
      <c r="BX16">
        <f t="shared" si="4"/>
        <v>0.49411088767595518</v>
      </c>
      <c r="CO16">
        <v>0.22742165625095401</v>
      </c>
      <c r="CP16">
        <v>0.68841254711151101</v>
      </c>
    </row>
    <row r="17" spans="1:94" x14ac:dyDescent="0.25">
      <c r="A17" t="s">
        <v>117</v>
      </c>
      <c r="B17" t="s">
        <v>117</v>
      </c>
      <c r="C17">
        <v>533725</v>
      </c>
      <c r="D17">
        <v>5360484</v>
      </c>
      <c r="E17" t="s">
        <v>118</v>
      </c>
      <c r="F17">
        <v>36692</v>
      </c>
      <c r="G17" t="s">
        <v>76</v>
      </c>
      <c r="H17">
        <v>2017</v>
      </c>
      <c r="K17">
        <v>129</v>
      </c>
      <c r="L17">
        <v>129</v>
      </c>
      <c r="M17" t="s">
        <v>77</v>
      </c>
      <c r="N17">
        <v>11.13</v>
      </c>
      <c r="O17">
        <v>0</v>
      </c>
      <c r="P17">
        <v>70</v>
      </c>
      <c r="Q17">
        <v>30</v>
      </c>
      <c r="R17">
        <v>0</v>
      </c>
      <c r="S17">
        <v>10</v>
      </c>
      <c r="T17">
        <v>0</v>
      </c>
      <c r="U17">
        <v>0.1</v>
      </c>
      <c r="V17">
        <v>30</v>
      </c>
      <c r="W17">
        <v>36</v>
      </c>
      <c r="X17">
        <v>103.8</v>
      </c>
      <c r="Y17">
        <v>149.9</v>
      </c>
      <c r="AA17">
        <v>18</v>
      </c>
      <c r="AB17">
        <v>2.512892108</v>
      </c>
      <c r="AC17">
        <v>0.87419999999999998</v>
      </c>
      <c r="AD17">
        <v>7.949125596</v>
      </c>
      <c r="AE17">
        <v>0.88303030299999996</v>
      </c>
      <c r="AF17">
        <v>6.4054511759999997</v>
      </c>
      <c r="AG17">
        <v>0.86940100399999998</v>
      </c>
      <c r="AH17">
        <v>1.79</v>
      </c>
      <c r="AI17" t="s">
        <v>804</v>
      </c>
      <c r="AJ17" t="s">
        <v>861</v>
      </c>
      <c r="AK17" t="s">
        <v>861</v>
      </c>
      <c r="AL17">
        <v>5.82</v>
      </c>
      <c r="AM17">
        <v>328.61259999999999</v>
      </c>
      <c r="AN17">
        <v>130</v>
      </c>
      <c r="AO17">
        <v>170</v>
      </c>
      <c r="AP17" t="b">
        <v>0</v>
      </c>
      <c r="AQ17" t="b">
        <v>0</v>
      </c>
      <c r="AR17">
        <f t="shared" si="0"/>
        <v>40</v>
      </c>
      <c r="AS17">
        <f t="shared" si="1"/>
        <v>41</v>
      </c>
      <c r="AT17">
        <f t="shared" si="2"/>
        <v>-1</v>
      </c>
      <c r="AW17">
        <v>2</v>
      </c>
      <c r="AX17">
        <v>3.7</v>
      </c>
      <c r="AY17">
        <v>28.31</v>
      </c>
      <c r="AZ17">
        <v>7.07</v>
      </c>
      <c r="BA17">
        <v>43.9</v>
      </c>
      <c r="BB17">
        <v>43.67</v>
      </c>
      <c r="BC17">
        <v>2.2200000000000002</v>
      </c>
      <c r="BD17">
        <v>0.32</v>
      </c>
      <c r="BE17">
        <v>0.98</v>
      </c>
      <c r="BF17">
        <v>0.16</v>
      </c>
      <c r="BH17">
        <v>2.6686501499999999</v>
      </c>
      <c r="BI17">
        <v>127.0802231</v>
      </c>
      <c r="BJ17">
        <v>5.8755125999999998E-2</v>
      </c>
      <c r="BK17">
        <v>0.79588252299999995</v>
      </c>
      <c r="BL17">
        <v>0.81569480900000002</v>
      </c>
      <c r="BM17">
        <v>298</v>
      </c>
      <c r="BN17">
        <v>731</v>
      </c>
      <c r="BO17">
        <v>353</v>
      </c>
      <c r="BP17">
        <v>1362</v>
      </c>
      <c r="BQ17">
        <v>3937</v>
      </c>
      <c r="BR17">
        <v>4591</v>
      </c>
      <c r="BS17">
        <v>4857</v>
      </c>
      <c r="BT17">
        <v>4846</v>
      </c>
      <c r="BU17">
        <v>1988</v>
      </c>
      <c r="BV17">
        <v>885</v>
      </c>
      <c r="BW17">
        <f t="shared" si="3"/>
        <v>0.86449136276391558</v>
      </c>
      <c r="BX17">
        <f t="shared" si="4"/>
        <v>0.41913805697589479</v>
      </c>
      <c r="BY17">
        <v>-16.327999999999999</v>
      </c>
      <c r="BZ17">
        <v>-19.4541</v>
      </c>
      <c r="CA17">
        <v>-27.784400000000002</v>
      </c>
      <c r="CB17">
        <v>1.941128</v>
      </c>
      <c r="CC17">
        <v>-10.0289</v>
      </c>
      <c r="CD17">
        <v>-12.841200000000001</v>
      </c>
      <c r="CE17">
        <v>-16.157399999999999</v>
      </c>
      <c r="CF17">
        <v>1.415422</v>
      </c>
      <c r="CG17">
        <v>-18.886686522371601</v>
      </c>
      <c r="CH17">
        <v>-20.1236645932104</v>
      </c>
      <c r="CI17">
        <v>-20.653755274798399</v>
      </c>
      <c r="CJ17">
        <v>0.90679314567378111</v>
      </c>
      <c r="CK17">
        <v>-13.286286900799899</v>
      </c>
      <c r="CL17">
        <v>-14.578117024676301</v>
      </c>
      <c r="CM17">
        <v>-15.6501660719832</v>
      </c>
      <c r="CN17">
        <v>0.86632429105512121</v>
      </c>
      <c r="CO17">
        <v>0.19457621872425099</v>
      </c>
      <c r="CP17">
        <v>0.74868309497833196</v>
      </c>
    </row>
    <row r="18" spans="1:94" x14ac:dyDescent="0.25">
      <c r="A18" t="s">
        <v>119</v>
      </c>
      <c r="B18" t="s">
        <v>119</v>
      </c>
      <c r="C18">
        <v>538376</v>
      </c>
      <c r="D18">
        <v>5360295</v>
      </c>
      <c r="E18" t="s">
        <v>120</v>
      </c>
      <c r="F18">
        <v>46114</v>
      </c>
      <c r="G18" t="s">
        <v>76</v>
      </c>
      <c r="H18">
        <v>2017</v>
      </c>
      <c r="K18">
        <v>133</v>
      </c>
      <c r="L18">
        <v>133</v>
      </c>
      <c r="M18" t="s">
        <v>84</v>
      </c>
      <c r="N18">
        <v>9.75</v>
      </c>
      <c r="O18">
        <v>0</v>
      </c>
      <c r="P18">
        <v>60</v>
      </c>
      <c r="Q18">
        <v>30</v>
      </c>
      <c r="R18">
        <v>0</v>
      </c>
      <c r="S18">
        <v>35</v>
      </c>
      <c r="T18">
        <v>0</v>
      </c>
      <c r="U18">
        <v>0</v>
      </c>
      <c r="V18">
        <v>15</v>
      </c>
      <c r="W18">
        <v>42</v>
      </c>
      <c r="X18">
        <v>77.7</v>
      </c>
      <c r="Y18">
        <v>114.4</v>
      </c>
      <c r="AA18">
        <v>23</v>
      </c>
      <c r="AB18">
        <v>2.877178013</v>
      </c>
      <c r="AC18">
        <v>0.92963032499999998</v>
      </c>
      <c r="AD18">
        <v>14.21066667</v>
      </c>
      <c r="AE18">
        <v>0.94254185700000004</v>
      </c>
      <c r="AF18">
        <v>11.556983410000001</v>
      </c>
      <c r="AG18">
        <v>0.91761547499999996</v>
      </c>
      <c r="AH18">
        <v>1.79</v>
      </c>
      <c r="AI18" t="s">
        <v>804</v>
      </c>
      <c r="AJ18" t="s">
        <v>861</v>
      </c>
      <c r="AK18" t="s">
        <v>861</v>
      </c>
      <c r="AL18">
        <v>5.72</v>
      </c>
      <c r="AM18">
        <v>17.908770000000001</v>
      </c>
      <c r="AN18">
        <v>130</v>
      </c>
      <c r="AO18">
        <v>160</v>
      </c>
      <c r="AP18" t="b">
        <v>0</v>
      </c>
      <c r="AQ18" t="b">
        <v>0</v>
      </c>
      <c r="AR18">
        <f t="shared" si="0"/>
        <v>30</v>
      </c>
      <c r="AS18">
        <f t="shared" si="1"/>
        <v>27</v>
      </c>
      <c r="AT18">
        <f t="shared" si="2"/>
        <v>3</v>
      </c>
      <c r="AW18">
        <v>2</v>
      </c>
      <c r="AX18">
        <v>2.74</v>
      </c>
      <c r="AY18">
        <v>35.75</v>
      </c>
      <c r="AZ18">
        <v>8.0500000000000007</v>
      </c>
      <c r="BA18">
        <v>58.09</v>
      </c>
      <c r="BB18">
        <v>45.05</v>
      </c>
      <c r="BC18">
        <v>1.49</v>
      </c>
      <c r="BD18">
        <v>0.23</v>
      </c>
      <c r="BE18">
        <v>0.86</v>
      </c>
      <c r="BF18">
        <v>0.06</v>
      </c>
      <c r="BH18">
        <v>1.666129231</v>
      </c>
      <c r="BI18">
        <v>76.804710389999997</v>
      </c>
      <c r="BJ18">
        <v>3.5380836999999998E-2</v>
      </c>
      <c r="BK18">
        <v>0.63965791500000002</v>
      </c>
      <c r="BL18">
        <v>0.65368801399999998</v>
      </c>
      <c r="BM18">
        <v>356</v>
      </c>
      <c r="BN18">
        <v>747</v>
      </c>
      <c r="BO18">
        <v>475</v>
      </c>
      <c r="BP18">
        <v>1371</v>
      </c>
      <c r="BQ18">
        <v>3278</v>
      </c>
      <c r="BR18">
        <v>3655</v>
      </c>
      <c r="BS18">
        <v>3985</v>
      </c>
      <c r="BT18">
        <v>4018</v>
      </c>
      <c r="BU18">
        <v>2286</v>
      </c>
      <c r="BV18">
        <v>1118</v>
      </c>
      <c r="BW18">
        <f t="shared" si="3"/>
        <v>0.78699551569506732</v>
      </c>
      <c r="BX18">
        <f t="shared" si="4"/>
        <v>0.27092967628767339</v>
      </c>
      <c r="BY18">
        <v>-19.227499999999999</v>
      </c>
      <c r="BZ18">
        <v>-21.4011</v>
      </c>
      <c r="CA18">
        <v>-25.099499999999999</v>
      </c>
      <c r="CB18">
        <v>1.2549300000000001</v>
      </c>
      <c r="CC18">
        <v>-11.9573</v>
      </c>
      <c r="CD18">
        <v>-14.154400000000001</v>
      </c>
      <c r="CE18">
        <v>-17.413900000000002</v>
      </c>
      <c r="CF18">
        <v>1.0781160000000001</v>
      </c>
      <c r="CG18">
        <v>-20.357340211974599</v>
      </c>
      <c r="CH18">
        <v>-20.694714770816301</v>
      </c>
      <c r="CI18">
        <v>-21.1459125741573</v>
      </c>
      <c r="CJ18">
        <v>0.39565292473155111</v>
      </c>
      <c r="CK18">
        <v>-12.9150513416911</v>
      </c>
      <c r="CL18">
        <v>-13.6978340647319</v>
      </c>
      <c r="CM18">
        <v>-14.541651574008</v>
      </c>
      <c r="CN18">
        <v>0.67693278254036426</v>
      </c>
      <c r="CO18">
        <v>0.191549852490425</v>
      </c>
      <c r="CP18">
        <v>1.1599045991897601</v>
      </c>
    </row>
    <row r="19" spans="1:94" x14ac:dyDescent="0.25">
      <c r="A19" t="s">
        <v>121</v>
      </c>
      <c r="B19" t="s">
        <v>121</v>
      </c>
      <c r="C19">
        <v>538609</v>
      </c>
      <c r="D19">
        <v>5362694</v>
      </c>
      <c r="E19" t="s">
        <v>122</v>
      </c>
      <c r="F19">
        <v>46500</v>
      </c>
      <c r="G19" t="s">
        <v>76</v>
      </c>
      <c r="H19">
        <v>2017</v>
      </c>
      <c r="K19">
        <v>128</v>
      </c>
      <c r="L19">
        <v>128</v>
      </c>
      <c r="M19" t="s">
        <v>77</v>
      </c>
      <c r="N19">
        <v>10.88</v>
      </c>
      <c r="O19">
        <v>0</v>
      </c>
      <c r="P19">
        <v>90</v>
      </c>
      <c r="Q19">
        <v>0.5</v>
      </c>
      <c r="R19">
        <v>0</v>
      </c>
      <c r="S19">
        <v>15</v>
      </c>
      <c r="T19">
        <v>0</v>
      </c>
      <c r="U19">
        <v>0</v>
      </c>
      <c r="V19">
        <v>2</v>
      </c>
      <c r="W19">
        <v>25</v>
      </c>
      <c r="X19">
        <v>107.8</v>
      </c>
      <c r="Y19">
        <v>167.15</v>
      </c>
      <c r="AA19">
        <v>19</v>
      </c>
      <c r="AB19">
        <v>2.5182864949999999</v>
      </c>
      <c r="AC19">
        <v>0.89480242099999996</v>
      </c>
      <c r="AD19">
        <v>9.5059221659999995</v>
      </c>
      <c r="AE19">
        <v>0.90332434900000003</v>
      </c>
      <c r="AF19">
        <v>6.7470675020000002</v>
      </c>
      <c r="AG19">
        <v>0.85526869900000002</v>
      </c>
      <c r="AH19">
        <v>3.14</v>
      </c>
      <c r="AI19" t="s">
        <v>804</v>
      </c>
      <c r="AJ19" t="s">
        <v>861</v>
      </c>
      <c r="AK19" t="s">
        <v>861</v>
      </c>
      <c r="AL19">
        <v>3.76</v>
      </c>
      <c r="AM19">
        <v>257.23219999999998</v>
      </c>
      <c r="AN19">
        <v>130</v>
      </c>
      <c r="AO19">
        <v>168</v>
      </c>
      <c r="AP19" t="b">
        <v>0</v>
      </c>
      <c r="AQ19" t="b">
        <v>0</v>
      </c>
      <c r="AR19">
        <f t="shared" si="0"/>
        <v>38</v>
      </c>
      <c r="AS19">
        <f t="shared" si="1"/>
        <v>40</v>
      </c>
      <c r="AT19">
        <f t="shared" si="2"/>
        <v>-2</v>
      </c>
      <c r="AW19">
        <v>2</v>
      </c>
      <c r="AX19">
        <v>2.87</v>
      </c>
      <c r="AY19">
        <v>32.29</v>
      </c>
      <c r="AZ19">
        <v>9.42</v>
      </c>
      <c r="BA19">
        <v>48.11</v>
      </c>
      <c r="BB19">
        <v>44.55</v>
      </c>
      <c r="BC19">
        <v>1.26</v>
      </c>
      <c r="BD19">
        <v>0.22</v>
      </c>
      <c r="BE19">
        <v>0.99</v>
      </c>
      <c r="BF19">
        <v>0.08</v>
      </c>
      <c r="BH19">
        <v>2.7089531419999999</v>
      </c>
      <c r="BI19">
        <v>138.21534729999999</v>
      </c>
      <c r="BJ19">
        <v>6.1426110999999999E-2</v>
      </c>
      <c r="BK19">
        <v>0.79837346099999995</v>
      </c>
      <c r="BL19">
        <v>0.80022925099999997</v>
      </c>
      <c r="BM19">
        <v>267</v>
      </c>
      <c r="BN19">
        <v>677</v>
      </c>
      <c r="BO19">
        <v>320</v>
      </c>
      <c r="BP19">
        <v>1151</v>
      </c>
      <c r="BQ19">
        <v>3766</v>
      </c>
      <c r="BR19">
        <v>4336</v>
      </c>
      <c r="BS19">
        <v>4609</v>
      </c>
      <c r="BT19">
        <v>4599</v>
      </c>
      <c r="BU19">
        <v>1833</v>
      </c>
      <c r="BV19">
        <v>821</v>
      </c>
      <c r="BW19">
        <f t="shared" si="3"/>
        <v>0.87015621829985801</v>
      </c>
      <c r="BX19">
        <f t="shared" si="4"/>
        <v>0.43092207389009624</v>
      </c>
      <c r="BY19">
        <v>-16.5505</v>
      </c>
      <c r="BZ19">
        <v>-19.204499999999999</v>
      </c>
      <c r="CA19">
        <v>-26.605699999999999</v>
      </c>
      <c r="CB19">
        <v>2.057369</v>
      </c>
      <c r="CC19">
        <v>-9.3448799999999999</v>
      </c>
      <c r="CD19">
        <v>-12.527200000000001</v>
      </c>
      <c r="CE19">
        <v>-17.3506</v>
      </c>
      <c r="CF19">
        <v>1.694849</v>
      </c>
      <c r="CG19">
        <v>-17.752337802543298</v>
      </c>
      <c r="CH19">
        <v>-17.755839338081501</v>
      </c>
      <c r="CI19">
        <v>-20.655213527592899</v>
      </c>
      <c r="CJ19">
        <v>1.6749661900387844</v>
      </c>
      <c r="CK19">
        <v>-12.391813265903201</v>
      </c>
      <c r="CL19">
        <v>-14.033610258173701</v>
      </c>
      <c r="CM19">
        <v>-14.552419644908801</v>
      </c>
      <c r="CN19">
        <v>0.8752871774445985</v>
      </c>
      <c r="CO19">
        <v>0.20453678071498901</v>
      </c>
      <c r="CP19">
        <v>0.73780995607376099</v>
      </c>
    </row>
    <row r="20" spans="1:94" x14ac:dyDescent="0.25">
      <c r="A20" t="s">
        <v>123</v>
      </c>
      <c r="B20" t="s">
        <v>123</v>
      </c>
      <c r="C20">
        <v>533110</v>
      </c>
      <c r="D20">
        <v>5361885</v>
      </c>
      <c r="E20" t="s">
        <v>124</v>
      </c>
      <c r="F20">
        <v>35463</v>
      </c>
      <c r="G20" t="s">
        <v>76</v>
      </c>
      <c r="H20">
        <v>2017</v>
      </c>
      <c r="K20">
        <v>130</v>
      </c>
      <c r="L20">
        <v>130</v>
      </c>
      <c r="M20" t="s">
        <v>84</v>
      </c>
      <c r="N20">
        <v>15.75</v>
      </c>
      <c r="O20">
        <v>0</v>
      </c>
      <c r="P20">
        <v>92</v>
      </c>
      <c r="Q20">
        <v>0.1</v>
      </c>
      <c r="R20">
        <v>0</v>
      </c>
      <c r="S20">
        <v>60</v>
      </c>
      <c r="T20">
        <v>0</v>
      </c>
      <c r="U20">
        <v>0</v>
      </c>
      <c r="V20">
        <v>3</v>
      </c>
      <c r="W20">
        <v>23</v>
      </c>
      <c r="X20">
        <v>121.5</v>
      </c>
      <c r="Y20">
        <v>228.85</v>
      </c>
      <c r="AA20">
        <v>14</v>
      </c>
      <c r="AB20">
        <v>1.995503139</v>
      </c>
      <c r="AC20">
        <v>0.81745639400000003</v>
      </c>
      <c r="AD20">
        <v>5.4781431329999997</v>
      </c>
      <c r="AE20">
        <v>0.82438399100000004</v>
      </c>
      <c r="AF20">
        <v>4.1212468600000003</v>
      </c>
      <c r="AG20">
        <v>0.75614239800000005</v>
      </c>
      <c r="AH20">
        <v>1.91</v>
      </c>
      <c r="AI20" t="s">
        <v>804</v>
      </c>
      <c r="AJ20" t="s">
        <v>861</v>
      </c>
      <c r="AK20" t="s">
        <v>861</v>
      </c>
      <c r="AL20">
        <v>6.1</v>
      </c>
      <c r="AM20">
        <v>315.53489999999999</v>
      </c>
      <c r="AN20">
        <v>130</v>
      </c>
      <c r="AO20">
        <v>0</v>
      </c>
      <c r="AP20" t="b">
        <v>0</v>
      </c>
      <c r="AQ20" t="b">
        <v>0</v>
      </c>
      <c r="AR20">
        <f t="shared" si="0"/>
        <v>-130</v>
      </c>
      <c r="AS20">
        <f t="shared" si="1"/>
        <v>-130</v>
      </c>
      <c r="AT20">
        <f t="shared" si="2"/>
        <v>0</v>
      </c>
      <c r="AW20">
        <v>2</v>
      </c>
      <c r="AX20">
        <v>3.25</v>
      </c>
      <c r="AY20">
        <v>27.93</v>
      </c>
      <c r="AZ20">
        <v>7.57</v>
      </c>
      <c r="BA20">
        <v>41.29</v>
      </c>
      <c r="BB20">
        <v>43.63</v>
      </c>
      <c r="BC20">
        <v>2.7</v>
      </c>
      <c r="BD20">
        <v>0.34</v>
      </c>
      <c r="BE20">
        <v>1.23</v>
      </c>
      <c r="BF20">
        <v>0.22</v>
      </c>
      <c r="BH20">
        <v>2.99745822</v>
      </c>
      <c r="BI20">
        <v>166.74441530000001</v>
      </c>
      <c r="BJ20">
        <v>5.6545429000000001E-2</v>
      </c>
      <c r="BK20">
        <v>0.81983733199999997</v>
      </c>
      <c r="BL20">
        <v>0.81313258399999999</v>
      </c>
      <c r="BM20">
        <v>257</v>
      </c>
      <c r="BN20">
        <v>554</v>
      </c>
      <c r="BO20">
        <v>276</v>
      </c>
      <c r="BP20">
        <v>1054</v>
      </c>
      <c r="BQ20">
        <v>3438</v>
      </c>
      <c r="BR20">
        <v>4190</v>
      </c>
      <c r="BS20">
        <v>4551</v>
      </c>
      <c r="BT20">
        <v>4644</v>
      </c>
      <c r="BU20">
        <v>2012</v>
      </c>
      <c r="BV20">
        <v>899</v>
      </c>
      <c r="BW20">
        <f t="shared" si="3"/>
        <v>0.88564325668116839</v>
      </c>
      <c r="BX20">
        <f t="shared" si="4"/>
        <v>0.38686576260856315</v>
      </c>
      <c r="BY20">
        <v>-14.6157</v>
      </c>
      <c r="BZ20">
        <v>-18.4863</v>
      </c>
      <c r="CA20">
        <v>-25.96</v>
      </c>
      <c r="CB20">
        <v>2.2398470000000001</v>
      </c>
      <c r="CC20">
        <v>-9.4301499999999994</v>
      </c>
      <c r="CD20">
        <v>-12.4848</v>
      </c>
      <c r="CE20">
        <v>-14.9369</v>
      </c>
      <c r="CF20">
        <v>1.434032</v>
      </c>
      <c r="CG20">
        <v>-17.708061488280599</v>
      </c>
      <c r="CH20">
        <v>-18.462002255776898</v>
      </c>
      <c r="CI20">
        <v>-19.852060510343001</v>
      </c>
      <c r="CJ20">
        <v>1.0876136292042324</v>
      </c>
      <c r="CK20">
        <v>-13.491763444988599</v>
      </c>
      <c r="CL20">
        <v>-13.7868584214593</v>
      </c>
      <c r="CM20">
        <v>-14.7534212696583</v>
      </c>
      <c r="CN20">
        <v>0.49277392937832087</v>
      </c>
      <c r="CO20">
        <v>0.16079343855381001</v>
      </c>
      <c r="CP20">
        <v>0.64274895191192605</v>
      </c>
    </row>
    <row r="21" spans="1:94" x14ac:dyDescent="0.25">
      <c r="A21" t="s">
        <v>125</v>
      </c>
      <c r="B21" t="s">
        <v>125</v>
      </c>
      <c r="C21">
        <v>526333</v>
      </c>
      <c r="D21">
        <v>5367111</v>
      </c>
      <c r="E21" t="s">
        <v>126</v>
      </c>
      <c r="F21">
        <v>21699</v>
      </c>
      <c r="G21" t="s">
        <v>76</v>
      </c>
      <c r="H21">
        <v>2017</v>
      </c>
      <c r="K21">
        <v>131</v>
      </c>
      <c r="L21">
        <v>131</v>
      </c>
      <c r="M21" t="s">
        <v>77</v>
      </c>
      <c r="N21">
        <v>17.25</v>
      </c>
      <c r="O21">
        <v>0</v>
      </c>
      <c r="P21">
        <v>80</v>
      </c>
      <c r="Q21">
        <v>0</v>
      </c>
      <c r="R21">
        <v>0</v>
      </c>
      <c r="S21">
        <v>40</v>
      </c>
      <c r="T21">
        <v>0</v>
      </c>
      <c r="U21">
        <v>0</v>
      </c>
      <c r="V21">
        <v>10</v>
      </c>
      <c r="W21">
        <v>23</v>
      </c>
      <c r="X21">
        <v>110.6</v>
      </c>
      <c r="Y21">
        <v>147.5</v>
      </c>
      <c r="Z21" t="s">
        <v>127</v>
      </c>
      <c r="AA21">
        <v>11</v>
      </c>
      <c r="AB21">
        <v>1.87188417</v>
      </c>
      <c r="AC21">
        <v>0.79413049199999997</v>
      </c>
      <c r="AD21">
        <v>4.8574459059999997</v>
      </c>
      <c r="AE21">
        <v>0.80162228899999999</v>
      </c>
      <c r="AF21">
        <v>3.074277828</v>
      </c>
      <c r="AG21">
        <v>0.78063633200000004</v>
      </c>
      <c r="AH21">
        <v>1.18</v>
      </c>
      <c r="AI21" t="s">
        <v>804</v>
      </c>
      <c r="AJ21" t="s">
        <v>861</v>
      </c>
      <c r="AK21" t="s">
        <v>861</v>
      </c>
      <c r="AL21">
        <v>15.07</v>
      </c>
      <c r="AM21">
        <v>13.214359999999999</v>
      </c>
      <c r="AN21">
        <v>130</v>
      </c>
      <c r="AO21">
        <v>0</v>
      </c>
      <c r="AP21" t="b">
        <v>0</v>
      </c>
      <c r="AQ21" t="b">
        <v>0</v>
      </c>
      <c r="AR21">
        <f t="shared" si="0"/>
        <v>-130</v>
      </c>
      <c r="AS21">
        <f t="shared" si="1"/>
        <v>-131</v>
      </c>
      <c r="AT21">
        <f t="shared" si="2"/>
        <v>1</v>
      </c>
      <c r="AW21">
        <v>2</v>
      </c>
      <c r="AX21">
        <v>3.69</v>
      </c>
      <c r="AY21">
        <v>28.44</v>
      </c>
      <c r="AZ21">
        <v>8.18</v>
      </c>
      <c r="BA21">
        <v>36.950000000000003</v>
      </c>
      <c r="BB21">
        <v>43.56</v>
      </c>
      <c r="BC21">
        <v>2.23</v>
      </c>
      <c r="BD21">
        <v>0.32</v>
      </c>
      <c r="BE21">
        <v>1.2</v>
      </c>
      <c r="BF21">
        <v>0.19</v>
      </c>
      <c r="BH21">
        <v>3.1254227160000001</v>
      </c>
      <c r="BI21">
        <v>139.61555480000001</v>
      </c>
      <c r="BJ21">
        <v>5.5371287999999998E-2</v>
      </c>
      <c r="BK21">
        <v>0.84647506500000003</v>
      </c>
      <c r="BL21">
        <v>0.86910074900000001</v>
      </c>
      <c r="BM21">
        <v>342</v>
      </c>
      <c r="BN21">
        <v>817</v>
      </c>
      <c r="BO21">
        <v>346</v>
      </c>
      <c r="BP21">
        <v>1461</v>
      </c>
      <c r="BQ21">
        <v>4432</v>
      </c>
      <c r="BR21">
        <v>5117</v>
      </c>
      <c r="BS21">
        <v>5358</v>
      </c>
      <c r="BT21">
        <v>5456</v>
      </c>
      <c r="BU21">
        <v>2324</v>
      </c>
      <c r="BV21">
        <v>1085</v>
      </c>
      <c r="BW21">
        <f t="shared" si="3"/>
        <v>0.87868162692847129</v>
      </c>
      <c r="BX21">
        <f t="shared" si="4"/>
        <v>0.39494923197084092</v>
      </c>
      <c r="CO21">
        <v>0.226817011833191</v>
      </c>
      <c r="CP21">
        <v>0.65673369169235196</v>
      </c>
    </row>
    <row r="22" spans="1:94" x14ac:dyDescent="0.25">
      <c r="A22" t="s">
        <v>128</v>
      </c>
      <c r="B22" t="s">
        <v>128</v>
      </c>
      <c r="C22">
        <v>526419</v>
      </c>
      <c r="D22">
        <v>5367392</v>
      </c>
      <c r="E22" t="s">
        <v>129</v>
      </c>
      <c r="F22">
        <v>21850</v>
      </c>
      <c r="G22" t="s">
        <v>76</v>
      </c>
      <c r="H22">
        <v>2017</v>
      </c>
      <c r="K22">
        <v>136</v>
      </c>
      <c r="L22">
        <v>136</v>
      </c>
      <c r="M22" t="s">
        <v>77</v>
      </c>
      <c r="N22">
        <v>21.88</v>
      </c>
      <c r="O22">
        <v>0</v>
      </c>
      <c r="P22">
        <v>85</v>
      </c>
      <c r="Q22">
        <v>0</v>
      </c>
      <c r="R22">
        <v>0</v>
      </c>
      <c r="S22">
        <v>30</v>
      </c>
      <c r="T22">
        <v>0</v>
      </c>
      <c r="U22">
        <v>0</v>
      </c>
      <c r="V22">
        <v>20</v>
      </c>
      <c r="W22">
        <v>29</v>
      </c>
      <c r="X22">
        <v>102.8</v>
      </c>
      <c r="Y22">
        <v>187.85</v>
      </c>
      <c r="AA22">
        <v>17</v>
      </c>
      <c r="AB22">
        <v>2.393134973</v>
      </c>
      <c r="AC22">
        <v>0.86519999999999997</v>
      </c>
      <c r="AD22">
        <v>7.418397626</v>
      </c>
      <c r="AE22">
        <v>0.87393939399999998</v>
      </c>
      <c r="AF22">
        <v>5.8812311079999997</v>
      </c>
      <c r="AG22">
        <v>0.84467164400000005</v>
      </c>
      <c r="AH22">
        <v>3.14</v>
      </c>
      <c r="AI22" t="s">
        <v>804</v>
      </c>
      <c r="AJ22" t="s">
        <v>861</v>
      </c>
      <c r="AK22" t="s">
        <v>861</v>
      </c>
      <c r="AL22">
        <v>3.02</v>
      </c>
      <c r="AM22">
        <v>91.007260000000002</v>
      </c>
      <c r="AN22">
        <v>130</v>
      </c>
      <c r="AO22">
        <v>148</v>
      </c>
      <c r="AP22" t="b">
        <v>0</v>
      </c>
      <c r="AQ22" t="b">
        <v>0</v>
      </c>
      <c r="AR22">
        <f t="shared" si="0"/>
        <v>18</v>
      </c>
      <c r="AS22">
        <f t="shared" si="1"/>
        <v>12</v>
      </c>
      <c r="AT22">
        <f t="shared" si="2"/>
        <v>6</v>
      </c>
      <c r="AW22">
        <v>2</v>
      </c>
      <c r="AX22">
        <v>3.39</v>
      </c>
      <c r="AY22">
        <v>26.81</v>
      </c>
      <c r="AZ22">
        <v>7.18</v>
      </c>
      <c r="BA22">
        <v>39.049999999999997</v>
      </c>
      <c r="BB22">
        <v>43.31</v>
      </c>
      <c r="BC22">
        <v>2.11</v>
      </c>
      <c r="BD22">
        <v>0.32</v>
      </c>
      <c r="BE22">
        <v>1.1299999999999999</v>
      </c>
      <c r="BF22">
        <v>0.2</v>
      </c>
      <c r="BH22">
        <v>2.3559587</v>
      </c>
      <c r="BI22">
        <v>121.08296970000001</v>
      </c>
      <c r="BJ22">
        <v>5.2462584999999999E-2</v>
      </c>
      <c r="BK22">
        <v>0.74788075700000001</v>
      </c>
      <c r="BL22">
        <v>0.74748110800000001</v>
      </c>
      <c r="BM22">
        <v>252</v>
      </c>
      <c r="BN22">
        <v>615</v>
      </c>
      <c r="BO22">
        <v>339</v>
      </c>
      <c r="BP22">
        <v>1121</v>
      </c>
      <c r="BQ22">
        <v>3394</v>
      </c>
      <c r="BR22">
        <v>3960</v>
      </c>
      <c r="BS22">
        <v>4147</v>
      </c>
      <c r="BT22">
        <v>4234</v>
      </c>
      <c r="BU22">
        <v>1898</v>
      </c>
      <c r="BV22">
        <v>870</v>
      </c>
      <c r="BW22">
        <f t="shared" si="3"/>
        <v>0.84886312973695943</v>
      </c>
      <c r="BX22">
        <f t="shared" si="4"/>
        <v>0.3720430107526882</v>
      </c>
      <c r="BY22">
        <v>-16.825500000000002</v>
      </c>
      <c r="BZ22">
        <v>-20.267800000000001</v>
      </c>
      <c r="CA22">
        <v>-25.782499999999999</v>
      </c>
      <c r="CB22">
        <v>1.6324689999999999</v>
      </c>
      <c r="CC22">
        <v>-11.351800000000001</v>
      </c>
      <c r="CD22">
        <v>-13.447900000000001</v>
      </c>
      <c r="CE22">
        <v>-18.4862</v>
      </c>
      <c r="CF22">
        <v>1.3942760000000001</v>
      </c>
      <c r="CG22">
        <v>-18.550687748605998</v>
      </c>
      <c r="CH22">
        <v>-20.2318262937812</v>
      </c>
      <c r="CI22">
        <v>-20.746655209672799</v>
      </c>
      <c r="CJ22">
        <v>1.1484445067696336</v>
      </c>
      <c r="CK22">
        <v>-13.224808400412501</v>
      </c>
      <c r="CL22">
        <v>-13.8615523906216</v>
      </c>
      <c r="CM22">
        <v>-14.867638828563001</v>
      </c>
      <c r="CN22">
        <v>0.62870343210087576</v>
      </c>
      <c r="CO22">
        <v>0.19662521779537201</v>
      </c>
      <c r="CP22">
        <v>0.92814666032791104</v>
      </c>
    </row>
    <row r="23" spans="1:94" x14ac:dyDescent="0.25">
      <c r="A23" t="s">
        <v>130</v>
      </c>
      <c r="B23" t="s">
        <v>130</v>
      </c>
      <c r="C23">
        <v>537996</v>
      </c>
      <c r="D23">
        <v>5369790</v>
      </c>
      <c r="E23" t="s">
        <v>131</v>
      </c>
      <c r="F23">
        <v>45310</v>
      </c>
      <c r="G23" t="s">
        <v>76</v>
      </c>
      <c r="H23">
        <v>2017</v>
      </c>
      <c r="K23">
        <v>140</v>
      </c>
      <c r="L23">
        <v>140</v>
      </c>
      <c r="M23" t="s">
        <v>77</v>
      </c>
      <c r="N23">
        <v>15.38</v>
      </c>
      <c r="O23">
        <v>0</v>
      </c>
      <c r="P23">
        <v>70</v>
      </c>
      <c r="Q23">
        <v>40</v>
      </c>
      <c r="R23">
        <v>0</v>
      </c>
      <c r="S23">
        <v>40</v>
      </c>
      <c r="T23">
        <v>0</v>
      </c>
      <c r="U23">
        <v>0</v>
      </c>
      <c r="V23">
        <v>50</v>
      </c>
      <c r="W23">
        <v>46</v>
      </c>
      <c r="X23">
        <v>96.9</v>
      </c>
      <c r="Y23">
        <v>109.1</v>
      </c>
      <c r="AA23">
        <v>19</v>
      </c>
      <c r="AB23">
        <v>2.395521971</v>
      </c>
      <c r="AC23">
        <v>0.84938770399999997</v>
      </c>
      <c r="AD23">
        <v>6.6395641239999996</v>
      </c>
      <c r="AE23">
        <v>0.85903983699999997</v>
      </c>
      <c r="AF23">
        <v>7.4024531280000003</v>
      </c>
      <c r="AG23">
        <v>0.81357500999999999</v>
      </c>
      <c r="AH23">
        <v>1.38</v>
      </c>
      <c r="AI23" t="s">
        <v>804</v>
      </c>
      <c r="AJ23" t="s">
        <v>861</v>
      </c>
      <c r="AK23" t="s">
        <v>861</v>
      </c>
      <c r="AL23">
        <v>8.4700000000000006</v>
      </c>
      <c r="AM23">
        <v>335.9443</v>
      </c>
      <c r="AN23">
        <v>130</v>
      </c>
      <c r="AO23">
        <v>184</v>
      </c>
      <c r="AP23" t="b">
        <v>0</v>
      </c>
      <c r="AQ23" t="b">
        <v>0</v>
      </c>
      <c r="AR23">
        <f t="shared" si="0"/>
        <v>54</v>
      </c>
      <c r="AS23">
        <f t="shared" si="1"/>
        <v>44</v>
      </c>
      <c r="AT23">
        <f t="shared" si="2"/>
        <v>10</v>
      </c>
      <c r="AW23">
        <v>2</v>
      </c>
      <c r="AX23">
        <v>2.98</v>
      </c>
      <c r="AY23">
        <v>26.95</v>
      </c>
      <c r="AZ23">
        <v>7.02</v>
      </c>
      <c r="BA23">
        <v>41.85</v>
      </c>
      <c r="BB23">
        <v>43.53</v>
      </c>
      <c r="BC23">
        <v>1.74</v>
      </c>
      <c r="BD23">
        <v>0.28000000000000003</v>
      </c>
      <c r="BE23">
        <v>0.99</v>
      </c>
      <c r="BF23">
        <v>0.17</v>
      </c>
      <c r="BH23">
        <v>1.8440549369999999</v>
      </c>
      <c r="BI23">
        <v>89.244812010000004</v>
      </c>
      <c r="BJ23">
        <v>3.3633437000000002E-2</v>
      </c>
      <c r="BK23">
        <v>0.67894339599999998</v>
      </c>
      <c r="BL23">
        <v>0.69349551200000004</v>
      </c>
      <c r="BM23">
        <v>322</v>
      </c>
      <c r="BN23">
        <v>695</v>
      </c>
      <c r="BO23">
        <v>406</v>
      </c>
      <c r="BP23">
        <v>1292</v>
      </c>
      <c r="BQ23">
        <v>3412</v>
      </c>
      <c r="BR23">
        <v>3902</v>
      </c>
      <c r="BS23">
        <v>4097</v>
      </c>
      <c r="BT23">
        <v>4241</v>
      </c>
      <c r="BU23">
        <v>2404</v>
      </c>
      <c r="BV23">
        <v>1157</v>
      </c>
      <c r="BW23">
        <f t="shared" si="3"/>
        <v>0.81967577170775041</v>
      </c>
      <c r="BX23">
        <f t="shared" si="4"/>
        <v>0.26042147361944318</v>
      </c>
      <c r="BY23">
        <v>-17.433299999999999</v>
      </c>
      <c r="BZ23">
        <v>-19.918500000000002</v>
      </c>
      <c r="CA23">
        <v>-25.829000000000001</v>
      </c>
      <c r="CB23">
        <v>1.6325879999999999</v>
      </c>
      <c r="CC23">
        <v>-10.854900000000001</v>
      </c>
      <c r="CD23">
        <v>-13.2759</v>
      </c>
      <c r="CE23">
        <v>-17.403600000000001</v>
      </c>
      <c r="CF23">
        <v>1.276583</v>
      </c>
      <c r="CG23">
        <v>-17.433304522249301</v>
      </c>
      <c r="CH23">
        <v>-18.5104293088371</v>
      </c>
      <c r="CI23">
        <v>-20.6497126090505</v>
      </c>
      <c r="CJ23">
        <v>1.6371729609957675</v>
      </c>
      <c r="CK23">
        <v>-11.9641646227753</v>
      </c>
      <c r="CL23">
        <v>-13.067989287272599</v>
      </c>
      <c r="CM23">
        <v>-14.7865906785663</v>
      </c>
      <c r="CN23">
        <v>1.0190991363085569</v>
      </c>
      <c r="CO23">
        <v>0.184761106967926</v>
      </c>
      <c r="CP23">
        <v>1.13639080524445</v>
      </c>
    </row>
    <row r="24" spans="1:94" x14ac:dyDescent="0.25">
      <c r="A24" t="s">
        <v>132</v>
      </c>
      <c r="B24" t="s">
        <v>132</v>
      </c>
      <c r="C24">
        <v>537899</v>
      </c>
      <c r="D24">
        <v>5369492</v>
      </c>
      <c r="E24" t="s">
        <v>133</v>
      </c>
      <c r="F24">
        <v>45122</v>
      </c>
      <c r="G24" t="s">
        <v>76</v>
      </c>
      <c r="H24">
        <v>2017</v>
      </c>
      <c r="K24">
        <v>129</v>
      </c>
      <c r="L24">
        <v>129</v>
      </c>
      <c r="M24" t="s">
        <v>84</v>
      </c>
      <c r="N24">
        <v>14.38</v>
      </c>
      <c r="O24">
        <v>0</v>
      </c>
      <c r="P24">
        <v>90</v>
      </c>
      <c r="Q24">
        <v>10</v>
      </c>
      <c r="R24">
        <v>0</v>
      </c>
      <c r="S24">
        <v>30</v>
      </c>
      <c r="T24">
        <v>0</v>
      </c>
      <c r="U24">
        <v>0</v>
      </c>
      <c r="V24">
        <v>2</v>
      </c>
      <c r="W24">
        <v>30</v>
      </c>
      <c r="X24">
        <v>108.4</v>
      </c>
      <c r="Y24">
        <v>209.25</v>
      </c>
      <c r="Z24" t="s">
        <v>134</v>
      </c>
      <c r="AA24">
        <v>12</v>
      </c>
      <c r="AB24">
        <v>2.0787726169999998</v>
      </c>
      <c r="AC24">
        <v>0.83882086199999994</v>
      </c>
      <c r="AD24">
        <v>6.2042768710000002</v>
      </c>
      <c r="AE24">
        <v>0.84688644700000004</v>
      </c>
      <c r="AF24">
        <v>3.4923035019999999</v>
      </c>
      <c r="AG24">
        <v>0.83655964199999999</v>
      </c>
      <c r="AH24">
        <v>1.55</v>
      </c>
      <c r="AI24" t="s">
        <v>804</v>
      </c>
      <c r="AJ24" t="s">
        <v>861</v>
      </c>
      <c r="AK24" t="s">
        <v>861</v>
      </c>
      <c r="AL24">
        <v>1.45</v>
      </c>
      <c r="AM24">
        <v>237.73410000000001</v>
      </c>
      <c r="AN24">
        <v>130</v>
      </c>
      <c r="AO24">
        <v>170</v>
      </c>
      <c r="AP24" t="b">
        <v>0</v>
      </c>
      <c r="AQ24" t="b">
        <v>0</v>
      </c>
      <c r="AR24">
        <f t="shared" si="0"/>
        <v>40</v>
      </c>
      <c r="AS24">
        <f t="shared" si="1"/>
        <v>41</v>
      </c>
      <c r="AT24">
        <f t="shared" si="2"/>
        <v>-1</v>
      </c>
      <c r="AW24">
        <v>2</v>
      </c>
      <c r="AX24">
        <v>2.98</v>
      </c>
      <c r="AY24">
        <v>29.42</v>
      </c>
      <c r="AZ24">
        <v>9.64</v>
      </c>
      <c r="BA24">
        <v>46.78</v>
      </c>
      <c r="BB24">
        <v>44.21</v>
      </c>
      <c r="BC24">
        <v>2.0299999999999998</v>
      </c>
      <c r="BD24">
        <v>0.25</v>
      </c>
      <c r="BE24">
        <v>1.23</v>
      </c>
      <c r="BF24">
        <v>0.14000000000000001</v>
      </c>
      <c r="BH24">
        <v>2.3724825379999999</v>
      </c>
      <c r="BI24">
        <v>112.8965759</v>
      </c>
      <c r="BJ24">
        <v>5.250461E-2</v>
      </c>
      <c r="BK24">
        <v>0.74237829399999999</v>
      </c>
      <c r="BL24">
        <v>0.74333167099999997</v>
      </c>
      <c r="BM24">
        <v>241</v>
      </c>
      <c r="BN24">
        <v>599</v>
      </c>
      <c r="BO24">
        <v>289</v>
      </c>
      <c r="BP24">
        <v>1171</v>
      </c>
      <c r="BQ24">
        <v>3361</v>
      </c>
      <c r="BR24">
        <v>3861</v>
      </c>
      <c r="BS24">
        <v>4170</v>
      </c>
      <c r="BT24">
        <v>4170</v>
      </c>
      <c r="BU24">
        <v>1889</v>
      </c>
      <c r="BV24">
        <v>873</v>
      </c>
      <c r="BW24">
        <f t="shared" si="3"/>
        <v>0.87037452343574795</v>
      </c>
      <c r="BX24">
        <f t="shared" si="4"/>
        <v>0.37646476316223798</v>
      </c>
      <c r="BY24">
        <v>-17.023099999999999</v>
      </c>
      <c r="BZ24">
        <v>-20.595800000000001</v>
      </c>
      <c r="CA24">
        <v>-27.435099999999998</v>
      </c>
      <c r="CB24">
        <v>1.7670619999999999</v>
      </c>
      <c r="CC24">
        <v>-8.5459099999999992</v>
      </c>
      <c r="CD24">
        <v>-14.190899999999999</v>
      </c>
      <c r="CE24">
        <v>-18.328199999999999</v>
      </c>
      <c r="CF24">
        <v>1.633923</v>
      </c>
      <c r="CG24">
        <v>-19.933261335560498</v>
      </c>
      <c r="CH24">
        <v>-20.141686736459</v>
      </c>
      <c r="CI24">
        <v>-20.560770028756899</v>
      </c>
      <c r="CJ24">
        <v>0.31959326068718485</v>
      </c>
      <c r="CK24">
        <v>-14.4750980990408</v>
      </c>
      <c r="CL24">
        <v>-15.5504852283938</v>
      </c>
      <c r="CM24">
        <v>-16.234864728274399</v>
      </c>
      <c r="CN24">
        <v>0.80738286678903526</v>
      </c>
      <c r="CO24">
        <v>0.22261561453342399</v>
      </c>
      <c r="CP24">
        <v>0.93560206890106201</v>
      </c>
    </row>
    <row r="25" spans="1:94" x14ac:dyDescent="0.25">
      <c r="A25" t="s">
        <v>135</v>
      </c>
      <c r="B25" t="s">
        <v>135</v>
      </c>
      <c r="C25">
        <v>536529</v>
      </c>
      <c r="D25">
        <v>5360414</v>
      </c>
      <c r="E25" t="s">
        <v>136</v>
      </c>
      <c r="F25">
        <v>42306</v>
      </c>
      <c r="G25" t="s">
        <v>76</v>
      </c>
      <c r="H25">
        <v>2017</v>
      </c>
      <c r="K25">
        <v>133</v>
      </c>
      <c r="L25">
        <v>133</v>
      </c>
      <c r="M25" t="s">
        <v>84</v>
      </c>
      <c r="N25">
        <v>17.5</v>
      </c>
      <c r="O25">
        <v>0</v>
      </c>
      <c r="P25">
        <v>95</v>
      </c>
      <c r="Q25">
        <v>0.1</v>
      </c>
      <c r="R25">
        <v>0</v>
      </c>
      <c r="S25">
        <v>80</v>
      </c>
      <c r="T25">
        <v>0</v>
      </c>
      <c r="U25">
        <v>0</v>
      </c>
      <c r="V25">
        <v>3</v>
      </c>
      <c r="W25">
        <v>23</v>
      </c>
      <c r="X25">
        <v>129.19999999999999</v>
      </c>
      <c r="Y25">
        <v>262.7</v>
      </c>
      <c r="AA25">
        <v>15</v>
      </c>
      <c r="AB25">
        <v>2.131936917</v>
      </c>
      <c r="AC25">
        <v>0.83813476600000003</v>
      </c>
      <c r="AD25">
        <v>6.1779788839999998</v>
      </c>
      <c r="AE25">
        <v>0.84473425199999996</v>
      </c>
      <c r="AF25">
        <v>4.4087671999999998</v>
      </c>
      <c r="AG25">
        <v>0.78725900900000001</v>
      </c>
      <c r="AH25">
        <v>2.82</v>
      </c>
      <c r="AI25" t="s">
        <v>804</v>
      </c>
      <c r="AJ25" t="s">
        <v>861</v>
      </c>
      <c r="AK25" t="s">
        <v>861</v>
      </c>
      <c r="AL25">
        <v>2.78</v>
      </c>
      <c r="AM25">
        <v>341.42720000000003</v>
      </c>
      <c r="AN25">
        <v>130</v>
      </c>
      <c r="AO25">
        <v>145</v>
      </c>
      <c r="AP25" t="b">
        <v>0</v>
      </c>
      <c r="AQ25" t="b">
        <v>0</v>
      </c>
      <c r="AR25">
        <f t="shared" si="0"/>
        <v>15</v>
      </c>
      <c r="AS25">
        <f t="shared" si="1"/>
        <v>12</v>
      </c>
      <c r="AT25">
        <f t="shared" si="2"/>
        <v>3</v>
      </c>
      <c r="AW25">
        <v>2</v>
      </c>
      <c r="AX25">
        <v>3.22</v>
      </c>
      <c r="AY25">
        <v>26.85</v>
      </c>
      <c r="AZ25">
        <v>7.99</v>
      </c>
      <c r="BA25">
        <v>34.81</v>
      </c>
      <c r="BB25">
        <v>43.47</v>
      </c>
      <c r="BC25">
        <v>1.99</v>
      </c>
      <c r="BD25">
        <v>0.28999999999999998</v>
      </c>
      <c r="BE25">
        <v>1.22</v>
      </c>
      <c r="BF25">
        <v>0.22</v>
      </c>
      <c r="BH25">
        <v>3.6283688550000002</v>
      </c>
      <c r="BI25">
        <v>198.45617680000001</v>
      </c>
      <c r="BJ25">
        <v>8.2181088999999999E-2</v>
      </c>
      <c r="BK25">
        <v>0.87364518599999996</v>
      </c>
      <c r="BL25">
        <v>0.88750559100000004</v>
      </c>
      <c r="BM25">
        <v>245</v>
      </c>
      <c r="BN25">
        <v>614</v>
      </c>
      <c r="BO25">
        <v>270</v>
      </c>
      <c r="BP25">
        <v>1123</v>
      </c>
      <c r="BQ25">
        <v>3928</v>
      </c>
      <c r="BR25">
        <v>4745</v>
      </c>
      <c r="BS25">
        <v>5146</v>
      </c>
      <c r="BT25">
        <v>5115</v>
      </c>
      <c r="BU25">
        <v>1876</v>
      </c>
      <c r="BV25">
        <v>808</v>
      </c>
      <c r="BW25">
        <f t="shared" si="3"/>
        <v>0.90029542097488924</v>
      </c>
      <c r="BX25">
        <f t="shared" si="4"/>
        <v>0.46567929364853317</v>
      </c>
      <c r="BY25">
        <v>-15.858499999999999</v>
      </c>
      <c r="BZ25">
        <v>-19.3809</v>
      </c>
      <c r="CA25">
        <v>-26.859200000000001</v>
      </c>
      <c r="CB25">
        <v>1.9091769999999999</v>
      </c>
      <c r="CC25">
        <v>-9.6539199999999994</v>
      </c>
      <c r="CD25">
        <v>-13.151</v>
      </c>
      <c r="CE25">
        <v>-17.148399999999999</v>
      </c>
      <c r="CF25">
        <v>1.47254</v>
      </c>
      <c r="CG25">
        <v>-18.326824265386499</v>
      </c>
      <c r="CH25">
        <v>-18.556446751373802</v>
      </c>
      <c r="CI25">
        <v>-18.920586490748899</v>
      </c>
      <c r="CJ25">
        <v>0.29940992416486562</v>
      </c>
      <c r="CK25">
        <v>-13.091327461396199</v>
      </c>
      <c r="CL25">
        <v>-14.1849245382208</v>
      </c>
      <c r="CM25">
        <v>-14.4438253624698</v>
      </c>
      <c r="CN25">
        <v>0.54454182763833603</v>
      </c>
      <c r="CO25">
        <v>0.220024928450584</v>
      </c>
      <c r="CP25">
        <v>0.803616583347321</v>
      </c>
    </row>
    <row r="26" spans="1:94" x14ac:dyDescent="0.25">
      <c r="A26" t="s">
        <v>137</v>
      </c>
      <c r="B26" t="s">
        <v>137</v>
      </c>
      <c r="C26">
        <v>519216</v>
      </c>
      <c r="D26">
        <v>5365242</v>
      </c>
      <c r="E26" t="s">
        <v>138</v>
      </c>
      <c r="F26">
        <v>7116</v>
      </c>
      <c r="G26" t="s">
        <v>76</v>
      </c>
      <c r="H26">
        <v>2017</v>
      </c>
      <c r="K26">
        <v>142</v>
      </c>
      <c r="L26">
        <v>142</v>
      </c>
      <c r="M26" t="s">
        <v>139</v>
      </c>
      <c r="N26">
        <v>9</v>
      </c>
      <c r="O26">
        <v>15</v>
      </c>
      <c r="P26">
        <v>40</v>
      </c>
      <c r="Q26">
        <v>90</v>
      </c>
      <c r="R26">
        <v>0.1</v>
      </c>
      <c r="S26">
        <v>10</v>
      </c>
      <c r="T26">
        <v>0</v>
      </c>
      <c r="U26">
        <v>0</v>
      </c>
      <c r="V26">
        <v>0.5</v>
      </c>
      <c r="W26">
        <v>54</v>
      </c>
      <c r="X26">
        <v>57.9</v>
      </c>
      <c r="Y26">
        <v>27.9</v>
      </c>
      <c r="AA26">
        <v>19</v>
      </c>
      <c r="AB26">
        <v>2.5483199910000001</v>
      </c>
      <c r="AC26">
        <v>0.88319999999999999</v>
      </c>
      <c r="AD26">
        <v>8.561643836</v>
      </c>
      <c r="AE26">
        <v>0.90122449000000004</v>
      </c>
      <c r="AF26">
        <v>11.177103450000001</v>
      </c>
      <c r="AG26">
        <v>0.86546877300000002</v>
      </c>
      <c r="AH26">
        <v>0.66</v>
      </c>
      <c r="AI26" t="s">
        <v>804</v>
      </c>
      <c r="AJ26" t="s">
        <v>861</v>
      </c>
      <c r="AK26" t="s">
        <v>861</v>
      </c>
      <c r="AL26">
        <v>9.74</v>
      </c>
      <c r="AM26">
        <v>316.86430000000001</v>
      </c>
      <c r="AN26">
        <v>130</v>
      </c>
      <c r="AO26">
        <v>0</v>
      </c>
      <c r="AP26" t="b">
        <v>0</v>
      </c>
      <c r="AQ26" t="b">
        <v>0</v>
      </c>
      <c r="AR26">
        <f t="shared" si="0"/>
        <v>-130</v>
      </c>
      <c r="AS26">
        <f t="shared" si="1"/>
        <v>-142</v>
      </c>
      <c r="AT26">
        <f t="shared" si="2"/>
        <v>12</v>
      </c>
      <c r="AW26">
        <v>2</v>
      </c>
      <c r="AX26">
        <v>2.92</v>
      </c>
      <c r="AY26">
        <v>26.2</v>
      </c>
      <c r="AZ26">
        <v>7.04</v>
      </c>
      <c r="BA26">
        <v>42.36</v>
      </c>
      <c r="BB26">
        <v>43.36</v>
      </c>
      <c r="BC26">
        <v>2.35</v>
      </c>
      <c r="BD26">
        <v>0.33</v>
      </c>
      <c r="BE26">
        <v>1.08</v>
      </c>
      <c r="BF26">
        <v>0.18</v>
      </c>
      <c r="BH26">
        <v>1.0226942299999999</v>
      </c>
      <c r="BI26">
        <v>47.701301569999998</v>
      </c>
      <c r="BJ26">
        <v>2.245074E-2</v>
      </c>
      <c r="BK26">
        <v>0.45087289800000002</v>
      </c>
      <c r="BL26">
        <v>0.40749332300000002</v>
      </c>
      <c r="BM26">
        <v>423</v>
      </c>
      <c r="BN26">
        <v>670</v>
      </c>
      <c r="BO26">
        <v>643</v>
      </c>
      <c r="BP26">
        <v>1246</v>
      </c>
      <c r="BQ26">
        <v>2298</v>
      </c>
      <c r="BR26">
        <v>2596</v>
      </c>
      <c r="BS26">
        <v>2839</v>
      </c>
      <c r="BT26">
        <v>2937</v>
      </c>
      <c r="BU26">
        <v>2419</v>
      </c>
      <c r="BV26">
        <v>1326</v>
      </c>
      <c r="BW26">
        <f t="shared" si="3"/>
        <v>0.63067202757036189</v>
      </c>
      <c r="BX26">
        <f t="shared" si="4"/>
        <v>7.9878280715100794E-2</v>
      </c>
      <c r="BY26">
        <v>-16.802399999999999</v>
      </c>
      <c r="BZ26">
        <v>-18.817</v>
      </c>
      <c r="CA26">
        <v>-22.3432</v>
      </c>
      <c r="CB26">
        <v>1.22051</v>
      </c>
      <c r="CC26">
        <v>-9.2836999999999996</v>
      </c>
      <c r="CD26">
        <v>-13.216200000000001</v>
      </c>
      <c r="CE26">
        <v>-15.491099999999999</v>
      </c>
      <c r="CF26">
        <v>1.235266</v>
      </c>
      <c r="CG26">
        <v>-17.1633510131931</v>
      </c>
      <c r="CH26">
        <v>-18.0481516888306</v>
      </c>
      <c r="CI26">
        <v>-18.215809599261402</v>
      </c>
      <c r="CJ26">
        <v>0.56548658780550609</v>
      </c>
      <c r="CK26">
        <v>-12.011993506160501</v>
      </c>
      <c r="CL26">
        <v>-12.8704707268635</v>
      </c>
      <c r="CM26">
        <v>-15.1537431422122</v>
      </c>
      <c r="CN26">
        <v>1.2194369320411165</v>
      </c>
      <c r="CO26">
        <v>0.162079483270645</v>
      </c>
      <c r="CP26">
        <v>1.1057995557785001</v>
      </c>
    </row>
    <row r="27" spans="1:94" x14ac:dyDescent="0.25">
      <c r="A27" t="s">
        <v>140</v>
      </c>
      <c r="B27" t="s">
        <v>140</v>
      </c>
      <c r="C27">
        <v>529897</v>
      </c>
      <c r="D27">
        <v>5360204</v>
      </c>
      <c r="E27" t="s">
        <v>141</v>
      </c>
      <c r="F27">
        <v>28932</v>
      </c>
      <c r="G27" t="s">
        <v>76</v>
      </c>
      <c r="H27">
        <v>2017</v>
      </c>
      <c r="K27">
        <v>141</v>
      </c>
      <c r="L27">
        <v>141</v>
      </c>
      <c r="M27" t="s">
        <v>77</v>
      </c>
      <c r="N27">
        <v>5.88</v>
      </c>
      <c r="O27">
        <v>2</v>
      </c>
      <c r="P27">
        <v>50</v>
      </c>
      <c r="Q27">
        <v>50</v>
      </c>
      <c r="R27">
        <v>0.5</v>
      </c>
      <c r="S27">
        <v>60</v>
      </c>
      <c r="T27">
        <v>0.1</v>
      </c>
      <c r="U27">
        <v>0.5</v>
      </c>
      <c r="V27">
        <v>3</v>
      </c>
      <c r="W27">
        <v>47</v>
      </c>
      <c r="X27">
        <v>59.9</v>
      </c>
      <c r="Y27">
        <v>92.55</v>
      </c>
      <c r="Z27" t="s">
        <v>142</v>
      </c>
      <c r="AA27">
        <v>16</v>
      </c>
      <c r="AB27">
        <v>2.297017715</v>
      </c>
      <c r="AC27">
        <v>0.84293552800000004</v>
      </c>
      <c r="AD27">
        <v>6.3668122269999996</v>
      </c>
      <c r="AE27">
        <v>0.85883997199999995</v>
      </c>
      <c r="AF27">
        <v>7.6799564450000002</v>
      </c>
      <c r="AG27">
        <v>0.82847401700000001</v>
      </c>
      <c r="AH27">
        <v>1.54</v>
      </c>
      <c r="AI27" t="s">
        <v>804</v>
      </c>
      <c r="AJ27" t="s">
        <v>861</v>
      </c>
      <c r="AK27" t="s">
        <v>861</v>
      </c>
      <c r="AL27">
        <v>13.14</v>
      </c>
      <c r="AM27">
        <v>152.7902</v>
      </c>
      <c r="AN27">
        <v>130</v>
      </c>
      <c r="AO27">
        <v>0</v>
      </c>
      <c r="AP27" t="b">
        <v>0</v>
      </c>
      <c r="AQ27" t="b">
        <v>0</v>
      </c>
      <c r="AR27">
        <f t="shared" si="0"/>
        <v>-130</v>
      </c>
      <c r="AS27">
        <f t="shared" si="1"/>
        <v>-141</v>
      </c>
      <c r="AT27">
        <f t="shared" si="2"/>
        <v>11</v>
      </c>
      <c r="AW27">
        <v>2</v>
      </c>
      <c r="AX27">
        <v>3.33</v>
      </c>
      <c r="AY27">
        <v>29.21</v>
      </c>
      <c r="AZ27">
        <v>6.7</v>
      </c>
      <c r="BA27">
        <v>50.79</v>
      </c>
      <c r="BB27">
        <v>44.03</v>
      </c>
      <c r="BC27">
        <v>2.14</v>
      </c>
      <c r="BD27">
        <v>0.3</v>
      </c>
      <c r="BE27">
        <v>0.79</v>
      </c>
      <c r="BF27">
        <v>0.13</v>
      </c>
      <c r="BH27">
        <v>0.79145765300000004</v>
      </c>
      <c r="BI27">
        <v>39.7921257</v>
      </c>
      <c r="BJ27">
        <v>1.6708942000000001E-2</v>
      </c>
      <c r="BK27">
        <v>0.38485986</v>
      </c>
      <c r="BL27">
        <v>0.35341331399999998</v>
      </c>
      <c r="BM27">
        <v>504</v>
      </c>
      <c r="BN27">
        <v>770</v>
      </c>
      <c r="BO27">
        <v>788</v>
      </c>
      <c r="BP27">
        <v>1405</v>
      </c>
      <c r="BQ27">
        <v>2401</v>
      </c>
      <c r="BR27">
        <v>2669</v>
      </c>
      <c r="BS27">
        <v>2906</v>
      </c>
      <c r="BT27">
        <v>2992</v>
      </c>
      <c r="BU27">
        <v>2788</v>
      </c>
      <c r="BV27">
        <v>1559</v>
      </c>
      <c r="BW27">
        <f t="shared" si="3"/>
        <v>0.57336220898754742</v>
      </c>
      <c r="BX27">
        <f t="shared" si="4"/>
        <v>2.0723568668774148E-2</v>
      </c>
      <c r="BY27">
        <v>-17.2944</v>
      </c>
      <c r="BZ27">
        <v>-20.752400000000002</v>
      </c>
      <c r="CA27">
        <v>-23.69</v>
      </c>
      <c r="CB27">
        <v>1.4762649999999999</v>
      </c>
      <c r="CC27">
        <v>-11.8391</v>
      </c>
      <c r="CD27">
        <v>-15.42</v>
      </c>
      <c r="CE27">
        <v>-17.1891</v>
      </c>
      <c r="CF27">
        <v>1.321016</v>
      </c>
      <c r="CG27">
        <v>-19.047070422540099</v>
      </c>
      <c r="CH27">
        <v>-20.1125532729328</v>
      </c>
      <c r="CI27">
        <v>-21.6943264867704</v>
      </c>
      <c r="CJ27">
        <v>1.3319925471575278</v>
      </c>
      <c r="CK27">
        <v>-13.7347605603478</v>
      </c>
      <c r="CL27">
        <v>-15.4199883669024</v>
      </c>
      <c r="CM27">
        <v>-16.362333333900001</v>
      </c>
      <c r="CN27">
        <v>1.1079240695042634</v>
      </c>
      <c r="CO27">
        <v>0.163570836186409</v>
      </c>
      <c r="CP27">
        <v>0.551458060741425</v>
      </c>
    </row>
    <row r="28" spans="1:94" x14ac:dyDescent="0.25">
      <c r="A28" t="s">
        <v>143</v>
      </c>
      <c r="B28" t="s">
        <v>143</v>
      </c>
      <c r="C28">
        <v>535509</v>
      </c>
      <c r="D28">
        <v>5358720</v>
      </c>
      <c r="E28" t="s">
        <v>144</v>
      </c>
      <c r="F28">
        <v>40320</v>
      </c>
      <c r="G28" t="s">
        <v>76</v>
      </c>
      <c r="H28">
        <v>2017</v>
      </c>
      <c r="K28">
        <v>143</v>
      </c>
      <c r="L28">
        <v>143</v>
      </c>
      <c r="M28" t="s">
        <v>139</v>
      </c>
      <c r="N28">
        <v>5.13</v>
      </c>
      <c r="O28">
        <v>3</v>
      </c>
      <c r="P28">
        <v>55</v>
      </c>
      <c r="Q28">
        <v>70</v>
      </c>
      <c r="R28">
        <v>0.1</v>
      </c>
      <c r="S28">
        <v>15</v>
      </c>
      <c r="T28">
        <v>0.1</v>
      </c>
      <c r="U28">
        <v>0</v>
      </c>
      <c r="V28">
        <v>2</v>
      </c>
      <c r="W28">
        <v>56</v>
      </c>
      <c r="X28">
        <v>64.7</v>
      </c>
      <c r="Y28">
        <v>114</v>
      </c>
      <c r="Z28" t="s">
        <v>145</v>
      </c>
      <c r="AA28">
        <v>23</v>
      </c>
      <c r="AB28">
        <v>2.946918465</v>
      </c>
      <c r="AC28">
        <v>0.93751923699999995</v>
      </c>
      <c r="AD28">
        <v>16.00492611</v>
      </c>
      <c r="AE28">
        <v>0.95426065199999999</v>
      </c>
      <c r="AF28">
        <v>14.33111486</v>
      </c>
      <c r="AG28">
        <v>0.93985772599999995</v>
      </c>
      <c r="AH28">
        <v>1.1000000000000001</v>
      </c>
      <c r="AI28" t="s">
        <v>804</v>
      </c>
      <c r="AJ28" t="s">
        <v>861</v>
      </c>
      <c r="AK28" t="s">
        <v>861</v>
      </c>
      <c r="AL28">
        <v>5.99</v>
      </c>
      <c r="AM28">
        <v>40.143430000000002</v>
      </c>
      <c r="AN28">
        <v>130</v>
      </c>
      <c r="AO28">
        <v>0</v>
      </c>
      <c r="AP28" t="b">
        <v>0</v>
      </c>
      <c r="AQ28" t="b">
        <v>0</v>
      </c>
      <c r="AR28">
        <f t="shared" si="0"/>
        <v>-130</v>
      </c>
      <c r="AS28">
        <f t="shared" si="1"/>
        <v>-143</v>
      </c>
      <c r="AT28">
        <f t="shared" si="2"/>
        <v>13</v>
      </c>
      <c r="AW28">
        <v>2</v>
      </c>
      <c r="AX28">
        <v>3.39</v>
      </c>
      <c r="AY28">
        <v>28.2</v>
      </c>
      <c r="AZ28">
        <v>8.1199999999999992</v>
      </c>
      <c r="BA28">
        <v>49.08</v>
      </c>
      <c r="BB28">
        <v>44.67</v>
      </c>
      <c r="BC28">
        <v>2.0499999999999998</v>
      </c>
      <c r="BD28">
        <v>0.26</v>
      </c>
      <c r="BE28">
        <v>0.96</v>
      </c>
      <c r="BF28">
        <v>0.11</v>
      </c>
      <c r="BH28">
        <v>0.88907629300000002</v>
      </c>
      <c r="BI28">
        <v>43.512901309999997</v>
      </c>
      <c r="BJ28">
        <v>2.0477168E-2</v>
      </c>
      <c r="BK28">
        <v>0.42773267599999998</v>
      </c>
      <c r="BL28">
        <v>0.39716333199999998</v>
      </c>
      <c r="BM28">
        <v>496</v>
      </c>
      <c r="BN28">
        <v>767</v>
      </c>
      <c r="BO28">
        <v>759</v>
      </c>
      <c r="BP28">
        <v>1414</v>
      </c>
      <c r="BQ28">
        <v>2546</v>
      </c>
      <c r="BR28">
        <v>2848</v>
      </c>
      <c r="BS28">
        <v>3092</v>
      </c>
      <c r="BT28">
        <v>3125</v>
      </c>
      <c r="BU28">
        <v>2638</v>
      </c>
      <c r="BV28">
        <v>1465</v>
      </c>
      <c r="BW28">
        <f t="shared" si="3"/>
        <v>0.60581667099454684</v>
      </c>
      <c r="BX28">
        <f t="shared" si="4"/>
        <v>7.9232111692844678E-2</v>
      </c>
      <c r="BY28">
        <v>-20.154199999999999</v>
      </c>
      <c r="BZ28">
        <v>-22.051600000000001</v>
      </c>
      <c r="CA28">
        <v>-27.921900000000001</v>
      </c>
      <c r="CB28">
        <v>1.4218470000000001</v>
      </c>
      <c r="CC28">
        <v>-12.8436</v>
      </c>
      <c r="CD28">
        <v>-15.164899999999999</v>
      </c>
      <c r="CE28">
        <v>-18.321100000000001</v>
      </c>
      <c r="CF28">
        <v>1.169913</v>
      </c>
      <c r="CG28">
        <v>-21.076380647478999</v>
      </c>
      <c r="CH28">
        <v>-22.148747817058101</v>
      </c>
      <c r="CI28">
        <v>-22.588347107494101</v>
      </c>
      <c r="CJ28">
        <v>0.77773832989782321</v>
      </c>
      <c r="CK28">
        <v>-15.020468633416</v>
      </c>
      <c r="CL28">
        <v>-15.5903043588819</v>
      </c>
      <c r="CM28">
        <v>-16.908843660089499</v>
      </c>
      <c r="CN28">
        <v>0.71286408766105114</v>
      </c>
      <c r="CO28">
        <v>0.154896810650826</v>
      </c>
      <c r="CP28">
        <v>1.0407429933548</v>
      </c>
    </row>
    <row r="29" spans="1:94" x14ac:dyDescent="0.25">
      <c r="A29" t="s">
        <v>146</v>
      </c>
      <c r="B29" t="s">
        <v>146</v>
      </c>
      <c r="C29">
        <v>536394</v>
      </c>
      <c r="D29">
        <v>5362004</v>
      </c>
      <c r="E29" t="s">
        <v>147</v>
      </c>
      <c r="F29">
        <v>42175</v>
      </c>
      <c r="G29" t="s">
        <v>76</v>
      </c>
      <c r="H29">
        <v>2017</v>
      </c>
      <c r="K29">
        <v>137</v>
      </c>
      <c r="L29">
        <v>137</v>
      </c>
      <c r="M29" t="s">
        <v>139</v>
      </c>
      <c r="N29">
        <v>11.38</v>
      </c>
      <c r="O29">
        <v>2</v>
      </c>
      <c r="P29">
        <v>60</v>
      </c>
      <c r="Q29">
        <v>2</v>
      </c>
      <c r="R29">
        <v>0.1</v>
      </c>
      <c r="S29">
        <v>80</v>
      </c>
      <c r="T29">
        <v>0</v>
      </c>
      <c r="U29">
        <v>0.1</v>
      </c>
      <c r="V29">
        <v>3</v>
      </c>
      <c r="W29">
        <v>57</v>
      </c>
      <c r="X29">
        <v>73</v>
      </c>
      <c r="Y29">
        <v>68.2</v>
      </c>
      <c r="AA29">
        <v>12</v>
      </c>
      <c r="AB29">
        <v>1.856917591</v>
      </c>
      <c r="AC29">
        <v>0.76326742999999997</v>
      </c>
      <c r="AD29">
        <v>4.2241758239999996</v>
      </c>
      <c r="AE29">
        <v>0.77578001100000005</v>
      </c>
      <c r="AF29">
        <v>4.4326044439999999</v>
      </c>
      <c r="AG29">
        <v>0.74727861200000001</v>
      </c>
      <c r="AH29">
        <v>0.79</v>
      </c>
      <c r="AI29" t="s">
        <v>804</v>
      </c>
      <c r="AJ29" t="s">
        <v>861</v>
      </c>
      <c r="AK29" t="s">
        <v>861</v>
      </c>
      <c r="AL29">
        <v>3.38</v>
      </c>
      <c r="AM29">
        <v>207.24039999999999</v>
      </c>
      <c r="AN29">
        <v>130</v>
      </c>
      <c r="AO29">
        <v>0</v>
      </c>
      <c r="AP29" t="b">
        <v>0</v>
      </c>
      <c r="AQ29" t="b">
        <v>0</v>
      </c>
      <c r="AR29">
        <f t="shared" si="0"/>
        <v>-130</v>
      </c>
      <c r="AS29">
        <f t="shared" si="1"/>
        <v>-137</v>
      </c>
      <c r="AT29">
        <f t="shared" si="2"/>
        <v>7</v>
      </c>
      <c r="AW29">
        <v>2</v>
      </c>
      <c r="AX29">
        <v>2.94</v>
      </c>
      <c r="AY29">
        <v>31.79</v>
      </c>
      <c r="AZ29">
        <v>9.56</v>
      </c>
      <c r="BA29">
        <v>45.59</v>
      </c>
      <c r="BB29">
        <v>44.61</v>
      </c>
      <c r="BC29">
        <v>1.54</v>
      </c>
      <c r="BD29">
        <v>0.22</v>
      </c>
      <c r="BE29">
        <v>1.07</v>
      </c>
      <c r="BF29">
        <v>0.12</v>
      </c>
      <c r="BH29">
        <v>0.55213749400000001</v>
      </c>
      <c r="BI29">
        <v>28.085391999999999</v>
      </c>
      <c r="BJ29">
        <v>1.1183614E-2</v>
      </c>
      <c r="BK29">
        <v>0.29083025499999998</v>
      </c>
      <c r="BL29">
        <v>0.26457613699999999</v>
      </c>
      <c r="BM29">
        <v>653</v>
      </c>
      <c r="BN29">
        <v>944</v>
      </c>
      <c r="BO29">
        <v>1041</v>
      </c>
      <c r="BP29">
        <v>1626</v>
      </c>
      <c r="BQ29">
        <v>2463</v>
      </c>
      <c r="BR29">
        <v>2732</v>
      </c>
      <c r="BS29">
        <v>2979</v>
      </c>
      <c r="BT29">
        <v>3021</v>
      </c>
      <c r="BU29">
        <v>3206</v>
      </c>
      <c r="BV29">
        <v>1928</v>
      </c>
      <c r="BW29">
        <f t="shared" si="3"/>
        <v>0.48208955223880595</v>
      </c>
      <c r="BX29">
        <f t="shared" si="4"/>
        <v>-3.6701697655618433E-2</v>
      </c>
      <c r="BY29">
        <v>-17.3568</v>
      </c>
      <c r="BZ29">
        <v>-20.619399999999999</v>
      </c>
      <c r="CA29">
        <v>-24.333200000000001</v>
      </c>
      <c r="CB29">
        <v>1.522535</v>
      </c>
      <c r="CC29">
        <v>-8.4502100000000002</v>
      </c>
      <c r="CD29">
        <v>-14.235200000000001</v>
      </c>
      <c r="CE29">
        <v>-16.628699999999998</v>
      </c>
      <c r="CF29">
        <v>1.184016</v>
      </c>
      <c r="CG29">
        <v>-20.430316918803602</v>
      </c>
      <c r="CH29">
        <v>-21.445534687804201</v>
      </c>
      <c r="CI29">
        <v>-21.797512765021398</v>
      </c>
      <c r="CJ29">
        <v>0.70990376897755991</v>
      </c>
      <c r="CK29">
        <v>-13.6077329709782</v>
      </c>
      <c r="CL29">
        <v>-14.252761060274899</v>
      </c>
      <c r="CM29">
        <v>-15.0251810299785</v>
      </c>
      <c r="CN29">
        <v>0.52161373144344081</v>
      </c>
      <c r="CO29">
        <v>0.164011090993881</v>
      </c>
      <c r="CP29">
        <v>1.0613749027252199</v>
      </c>
    </row>
    <row r="30" spans="1:94" x14ac:dyDescent="0.25">
      <c r="A30" t="s">
        <v>148</v>
      </c>
      <c r="B30" t="s">
        <v>148</v>
      </c>
      <c r="C30">
        <v>526513</v>
      </c>
      <c r="D30">
        <v>5357496</v>
      </c>
      <c r="E30" t="s">
        <v>149</v>
      </c>
      <c r="F30">
        <v>22026</v>
      </c>
      <c r="G30" t="s">
        <v>76</v>
      </c>
      <c r="H30">
        <v>2017</v>
      </c>
      <c r="K30">
        <v>131</v>
      </c>
      <c r="L30">
        <v>131</v>
      </c>
      <c r="M30" t="s">
        <v>77</v>
      </c>
      <c r="N30">
        <v>8.5</v>
      </c>
      <c r="O30">
        <v>0</v>
      </c>
      <c r="P30">
        <v>60</v>
      </c>
      <c r="Q30">
        <v>30</v>
      </c>
      <c r="R30">
        <v>0</v>
      </c>
      <c r="S30">
        <v>30</v>
      </c>
      <c r="T30">
        <v>0</v>
      </c>
      <c r="U30">
        <v>0</v>
      </c>
      <c r="V30">
        <v>10</v>
      </c>
      <c r="W30">
        <v>43</v>
      </c>
      <c r="X30">
        <v>81.099999999999994</v>
      </c>
      <c r="Y30">
        <v>55.75</v>
      </c>
      <c r="AA30">
        <v>14</v>
      </c>
      <c r="AB30">
        <v>2.0782713020000001</v>
      </c>
      <c r="AC30">
        <v>0.81591292900000001</v>
      </c>
      <c r="AD30">
        <v>5.4322120290000004</v>
      </c>
      <c r="AE30">
        <v>0.82724505299999995</v>
      </c>
      <c r="AF30">
        <v>5.1465526979999998</v>
      </c>
      <c r="AG30">
        <v>0.78750517399999997</v>
      </c>
      <c r="AH30">
        <v>1.39</v>
      </c>
      <c r="AI30" t="s">
        <v>805</v>
      </c>
      <c r="AJ30" t="s">
        <v>862</v>
      </c>
      <c r="AL30">
        <v>4.13</v>
      </c>
      <c r="AM30">
        <v>209.8527</v>
      </c>
      <c r="AN30">
        <v>130</v>
      </c>
      <c r="AO30">
        <v>0</v>
      </c>
      <c r="AP30" t="b">
        <v>0</v>
      </c>
      <c r="AQ30" t="b">
        <v>0</v>
      </c>
      <c r="AR30">
        <f t="shared" si="0"/>
        <v>-130</v>
      </c>
      <c r="AS30">
        <f t="shared" si="1"/>
        <v>-131</v>
      </c>
      <c r="AT30">
        <f t="shared" si="2"/>
        <v>1</v>
      </c>
      <c r="AW30">
        <v>2</v>
      </c>
      <c r="AX30">
        <v>2.5299999999999998</v>
      </c>
      <c r="AY30">
        <v>26.61</v>
      </c>
      <c r="AZ30">
        <v>8.06</v>
      </c>
      <c r="BA30">
        <v>40.94</v>
      </c>
      <c r="BB30">
        <v>43.8</v>
      </c>
      <c r="BC30">
        <v>1.94</v>
      </c>
      <c r="BD30">
        <v>0.27</v>
      </c>
      <c r="BE30">
        <v>1.1599999999999999</v>
      </c>
      <c r="BF30">
        <v>0.17</v>
      </c>
      <c r="BH30">
        <v>1.525553465</v>
      </c>
      <c r="BI30">
        <v>71.430068969999994</v>
      </c>
      <c r="BJ30">
        <v>3.1254850000000001E-2</v>
      </c>
      <c r="BK30">
        <v>0.59649115799999997</v>
      </c>
      <c r="BL30">
        <v>0.59854620700000005</v>
      </c>
      <c r="BM30">
        <v>346</v>
      </c>
      <c r="BN30">
        <v>673</v>
      </c>
      <c r="BO30">
        <v>470</v>
      </c>
      <c r="BP30">
        <v>1266</v>
      </c>
      <c r="BQ30">
        <v>2957</v>
      </c>
      <c r="BR30">
        <v>3338</v>
      </c>
      <c r="BS30">
        <v>3627</v>
      </c>
      <c r="BT30">
        <v>3671</v>
      </c>
      <c r="BU30">
        <v>2307</v>
      </c>
      <c r="BV30">
        <v>1136</v>
      </c>
      <c r="BW30">
        <f t="shared" si="3"/>
        <v>0.77056382719062733</v>
      </c>
      <c r="BX30">
        <f t="shared" si="4"/>
        <v>0.2224469160768453</v>
      </c>
      <c r="BY30">
        <v>-17.096699999999998</v>
      </c>
      <c r="BZ30">
        <v>-20.483499999999999</v>
      </c>
      <c r="CA30">
        <v>-29.2806</v>
      </c>
      <c r="CB30">
        <v>2.1301369999999999</v>
      </c>
      <c r="CC30">
        <v>-10.805899999999999</v>
      </c>
      <c r="CD30">
        <v>-13.8355</v>
      </c>
      <c r="CE30">
        <v>-19.4651</v>
      </c>
      <c r="CF30">
        <v>1.9109860000000001</v>
      </c>
      <c r="CG30">
        <v>-19.156709673548001</v>
      </c>
      <c r="CH30">
        <v>-20.673603517103601</v>
      </c>
      <c r="CI30">
        <v>-21.4781813788431</v>
      </c>
      <c r="CJ30">
        <v>1.178808957288664</v>
      </c>
      <c r="CK30">
        <v>-13.835472341537301</v>
      </c>
      <c r="CL30">
        <v>-14.521396714698801</v>
      </c>
      <c r="CM30">
        <v>-15.394871439303699</v>
      </c>
      <c r="CN30">
        <v>0.59434284585402464</v>
      </c>
      <c r="CO30">
        <v>0.17771859467029599</v>
      </c>
      <c r="CP30">
        <v>0.77090442180633501</v>
      </c>
    </row>
    <row r="31" spans="1:94" x14ac:dyDescent="0.25">
      <c r="A31" t="s">
        <v>150</v>
      </c>
      <c r="B31" t="s">
        <v>150</v>
      </c>
      <c r="C31">
        <v>533811</v>
      </c>
      <c r="D31">
        <v>5360604</v>
      </c>
      <c r="E31" t="s">
        <v>151</v>
      </c>
      <c r="F31">
        <v>36956</v>
      </c>
      <c r="G31" t="s">
        <v>76</v>
      </c>
      <c r="H31">
        <v>2017</v>
      </c>
      <c r="K31">
        <v>140</v>
      </c>
      <c r="L31">
        <v>140</v>
      </c>
      <c r="M31" t="s">
        <v>77</v>
      </c>
      <c r="N31">
        <v>13.63</v>
      </c>
      <c r="O31">
        <v>0</v>
      </c>
      <c r="P31">
        <v>65</v>
      </c>
      <c r="Q31">
        <v>40</v>
      </c>
      <c r="R31">
        <v>0</v>
      </c>
      <c r="S31">
        <v>40</v>
      </c>
      <c r="T31">
        <v>0</v>
      </c>
      <c r="U31">
        <v>0.1</v>
      </c>
      <c r="V31">
        <v>7</v>
      </c>
      <c r="W31">
        <v>42</v>
      </c>
      <c r="X31">
        <v>87.9</v>
      </c>
      <c r="Y31">
        <v>118.55</v>
      </c>
      <c r="AA31">
        <v>19</v>
      </c>
      <c r="AB31">
        <v>2.60616812</v>
      </c>
      <c r="AC31">
        <v>0.90571088600000005</v>
      </c>
      <c r="AD31">
        <v>10.605678230000001</v>
      </c>
      <c r="AE31">
        <v>0.91689250200000005</v>
      </c>
      <c r="AF31">
        <v>7.7614728719999997</v>
      </c>
      <c r="AG31">
        <v>0.88511534400000003</v>
      </c>
      <c r="AH31">
        <v>1.22</v>
      </c>
      <c r="AI31" t="s">
        <v>804</v>
      </c>
      <c r="AJ31" t="s">
        <v>861</v>
      </c>
      <c r="AK31" t="s">
        <v>861</v>
      </c>
      <c r="AL31">
        <v>6.44</v>
      </c>
      <c r="AM31">
        <v>261.30489999999998</v>
      </c>
      <c r="AN31">
        <v>130</v>
      </c>
      <c r="AO31">
        <v>291</v>
      </c>
      <c r="AP31" t="b">
        <v>0</v>
      </c>
      <c r="AQ31" t="b">
        <v>0</v>
      </c>
      <c r="AR31">
        <f t="shared" si="0"/>
        <v>161</v>
      </c>
      <c r="AS31">
        <f t="shared" si="1"/>
        <v>151</v>
      </c>
      <c r="AT31">
        <f t="shared" si="2"/>
        <v>10</v>
      </c>
      <c r="AW31">
        <v>2</v>
      </c>
      <c r="AX31">
        <v>2.46</v>
      </c>
      <c r="AY31">
        <v>25.77</v>
      </c>
      <c r="AZ31">
        <v>6.11</v>
      </c>
      <c r="BA31">
        <v>42</v>
      </c>
      <c r="BB31">
        <v>43.71</v>
      </c>
      <c r="BC31">
        <v>2.12</v>
      </c>
      <c r="BD31">
        <v>0.3</v>
      </c>
      <c r="BE31">
        <v>0.98</v>
      </c>
      <c r="BF31">
        <v>0.21</v>
      </c>
      <c r="BH31">
        <v>1.859606504</v>
      </c>
      <c r="BI31">
        <v>84.003990169999994</v>
      </c>
      <c r="BJ31">
        <v>4.1020851999999997E-2</v>
      </c>
      <c r="BK31">
        <v>0.659095824</v>
      </c>
      <c r="BL31">
        <v>0.66607171300000001</v>
      </c>
      <c r="BM31">
        <v>311</v>
      </c>
      <c r="BN31">
        <v>666</v>
      </c>
      <c r="BO31">
        <v>383</v>
      </c>
      <c r="BP31">
        <v>1262</v>
      </c>
      <c r="BQ31">
        <v>3123</v>
      </c>
      <c r="BR31">
        <v>3542</v>
      </c>
      <c r="BS31">
        <v>3782</v>
      </c>
      <c r="BT31">
        <v>3830</v>
      </c>
      <c r="BU31">
        <v>2049</v>
      </c>
      <c r="BV31">
        <v>972</v>
      </c>
      <c r="BW31">
        <f t="shared" si="3"/>
        <v>0.81608643457382957</v>
      </c>
      <c r="BX31">
        <f t="shared" si="4"/>
        <v>0.29720459612416394</v>
      </c>
      <c r="BY31">
        <v>-16.272099999999998</v>
      </c>
      <c r="BZ31">
        <v>-19.779299999999999</v>
      </c>
      <c r="CA31">
        <v>-24.7121</v>
      </c>
      <c r="CB31">
        <v>1.6157999999999999</v>
      </c>
      <c r="CC31">
        <v>-10.6129</v>
      </c>
      <c r="CD31">
        <v>-12.5379</v>
      </c>
      <c r="CE31">
        <v>-18.1401</v>
      </c>
      <c r="CF31">
        <v>1.312211</v>
      </c>
      <c r="CG31">
        <v>-17.4906594401421</v>
      </c>
      <c r="CH31">
        <v>-18.486657677803901</v>
      </c>
      <c r="CI31">
        <v>-19.250963034260099</v>
      </c>
      <c r="CJ31">
        <v>0.88268944244260283</v>
      </c>
      <c r="CK31">
        <v>-11.2738202422941</v>
      </c>
      <c r="CL31">
        <v>-12.060572904045999</v>
      </c>
      <c r="CM31">
        <v>-13.759294431016301</v>
      </c>
      <c r="CN31">
        <v>0.91768992966559015</v>
      </c>
      <c r="CO31">
        <v>0.18626320362091101</v>
      </c>
      <c r="CP31">
        <v>0.90447854995727595</v>
      </c>
    </row>
    <row r="32" spans="1:94" x14ac:dyDescent="0.25">
      <c r="A32" t="s">
        <v>152</v>
      </c>
      <c r="B32" t="s">
        <v>152</v>
      </c>
      <c r="C32">
        <v>534010</v>
      </c>
      <c r="D32">
        <v>5362393</v>
      </c>
      <c r="E32" t="s">
        <v>153</v>
      </c>
      <c r="F32">
        <v>37367</v>
      </c>
      <c r="G32" t="s">
        <v>76</v>
      </c>
      <c r="H32">
        <v>2017</v>
      </c>
      <c r="K32">
        <v>140</v>
      </c>
      <c r="L32">
        <v>140</v>
      </c>
      <c r="M32" t="s">
        <v>77</v>
      </c>
      <c r="N32">
        <v>17.63</v>
      </c>
      <c r="O32">
        <v>0</v>
      </c>
      <c r="P32">
        <v>80</v>
      </c>
      <c r="Q32">
        <v>4</v>
      </c>
      <c r="R32">
        <v>0</v>
      </c>
      <c r="S32">
        <v>25</v>
      </c>
      <c r="T32">
        <v>0</v>
      </c>
      <c r="U32">
        <v>0</v>
      </c>
      <c r="V32">
        <v>40</v>
      </c>
      <c r="W32">
        <v>46</v>
      </c>
      <c r="X32">
        <v>120.2</v>
      </c>
      <c r="Y32">
        <v>89.1</v>
      </c>
      <c r="AA32">
        <v>24</v>
      </c>
      <c r="AB32">
        <v>2.5981342860000001</v>
      </c>
      <c r="AC32">
        <v>0.88488765800000002</v>
      </c>
      <c r="AD32">
        <v>8.6871657750000004</v>
      </c>
      <c r="AE32">
        <v>0.89271852200000001</v>
      </c>
      <c r="AF32">
        <v>9.2778317720000008</v>
      </c>
      <c r="AG32">
        <v>0.817523687</v>
      </c>
      <c r="AH32">
        <v>1.4</v>
      </c>
      <c r="AI32" t="s">
        <v>804</v>
      </c>
      <c r="AJ32" t="s">
        <v>861</v>
      </c>
      <c r="AK32" t="s">
        <v>861</v>
      </c>
      <c r="AL32">
        <v>8.1199999999999992</v>
      </c>
      <c r="AM32">
        <v>242.00899999999999</v>
      </c>
      <c r="AN32">
        <v>130</v>
      </c>
      <c r="AO32">
        <v>0</v>
      </c>
      <c r="AP32" t="b">
        <v>0</v>
      </c>
      <c r="AQ32" t="b">
        <v>0</v>
      </c>
      <c r="AR32">
        <f t="shared" si="0"/>
        <v>-130</v>
      </c>
      <c r="AS32">
        <f t="shared" si="1"/>
        <v>-140</v>
      </c>
      <c r="AT32">
        <f t="shared" si="2"/>
        <v>10</v>
      </c>
      <c r="AW32">
        <v>2</v>
      </c>
      <c r="AX32">
        <v>3.52</v>
      </c>
      <c r="AY32">
        <v>29.24</v>
      </c>
      <c r="AZ32">
        <v>8.14</v>
      </c>
      <c r="BA32">
        <v>41.98</v>
      </c>
      <c r="BB32">
        <v>43.76</v>
      </c>
      <c r="BC32">
        <v>1.96</v>
      </c>
      <c r="BD32">
        <v>0.28999999999999998</v>
      </c>
      <c r="BE32">
        <v>1.1100000000000001</v>
      </c>
      <c r="BF32">
        <v>0.17</v>
      </c>
      <c r="BH32">
        <v>1.7184354070000001</v>
      </c>
      <c r="BI32">
        <v>82.109771730000006</v>
      </c>
      <c r="BJ32">
        <v>3.7053183000000003E-2</v>
      </c>
      <c r="BK32">
        <v>0.64062529800000001</v>
      </c>
      <c r="BL32">
        <v>0.645422041</v>
      </c>
      <c r="BM32">
        <v>324</v>
      </c>
      <c r="BN32">
        <v>651</v>
      </c>
      <c r="BO32">
        <v>404</v>
      </c>
      <c r="BP32">
        <v>1222</v>
      </c>
      <c r="BQ32">
        <v>3142</v>
      </c>
      <c r="BR32">
        <v>3529</v>
      </c>
      <c r="BS32">
        <v>3790</v>
      </c>
      <c r="BT32">
        <v>3786</v>
      </c>
      <c r="BU32">
        <v>2106</v>
      </c>
      <c r="BV32">
        <v>1048</v>
      </c>
      <c r="BW32">
        <f t="shared" si="3"/>
        <v>0.80734382451120645</v>
      </c>
      <c r="BX32">
        <f t="shared" si="4"/>
        <v>0.28561736770691992</v>
      </c>
      <c r="BY32">
        <v>-14.543900000000001</v>
      </c>
      <c r="BZ32">
        <v>-19.041799999999999</v>
      </c>
      <c r="CA32">
        <v>-27.372599999999998</v>
      </c>
      <c r="CB32">
        <v>2.1467740000000002</v>
      </c>
      <c r="CC32">
        <v>-8.5966299999999993</v>
      </c>
      <c r="CD32">
        <v>-11.991899999999999</v>
      </c>
      <c r="CE32">
        <v>-16.285799999999998</v>
      </c>
      <c r="CF32">
        <v>1.622846</v>
      </c>
      <c r="CG32">
        <v>-15.959570634575901</v>
      </c>
      <c r="CH32">
        <v>-19.2240824763701</v>
      </c>
      <c r="CI32">
        <v>-19.779891056629701</v>
      </c>
      <c r="CJ32">
        <v>2.0640094020403619</v>
      </c>
      <c r="CK32">
        <v>-10.092410845101099</v>
      </c>
      <c r="CL32">
        <v>-12.5345904111556</v>
      </c>
      <c r="CM32">
        <v>-13.8710719411913</v>
      </c>
      <c r="CN32">
        <v>1.4773116267532163</v>
      </c>
      <c r="CO32">
        <v>0.168107345700264</v>
      </c>
      <c r="CP32">
        <v>0.90204727649688698</v>
      </c>
    </row>
    <row r="33" spans="1:94" x14ac:dyDescent="0.25">
      <c r="A33" t="s">
        <v>154</v>
      </c>
      <c r="B33" t="s">
        <v>154</v>
      </c>
      <c r="C33">
        <v>535909</v>
      </c>
      <c r="D33">
        <v>5358405</v>
      </c>
      <c r="E33" t="s">
        <v>155</v>
      </c>
      <c r="F33">
        <v>41172</v>
      </c>
      <c r="G33" t="s">
        <v>76</v>
      </c>
      <c r="H33">
        <v>2017</v>
      </c>
      <c r="K33">
        <v>138</v>
      </c>
      <c r="L33">
        <v>138</v>
      </c>
      <c r="M33" t="s">
        <v>84</v>
      </c>
      <c r="N33">
        <v>9.3800000000000008</v>
      </c>
      <c r="O33">
        <v>0</v>
      </c>
      <c r="P33">
        <v>45</v>
      </c>
      <c r="Q33">
        <v>20</v>
      </c>
      <c r="R33">
        <v>0</v>
      </c>
      <c r="S33">
        <v>90</v>
      </c>
      <c r="T33">
        <v>0</v>
      </c>
      <c r="U33">
        <v>0</v>
      </c>
      <c r="V33">
        <v>3</v>
      </c>
      <c r="W33">
        <v>39</v>
      </c>
      <c r="X33">
        <v>56.9</v>
      </c>
      <c r="Y33">
        <v>88.4</v>
      </c>
      <c r="Z33" t="s">
        <v>156</v>
      </c>
      <c r="AA33">
        <v>14</v>
      </c>
      <c r="AB33">
        <v>2.3029151589999999</v>
      </c>
      <c r="AC33">
        <v>0.875</v>
      </c>
      <c r="AD33">
        <v>8</v>
      </c>
      <c r="AE33">
        <v>0.89215686299999997</v>
      </c>
      <c r="AF33">
        <v>6.286633396</v>
      </c>
      <c r="AG33">
        <v>0.87262793900000002</v>
      </c>
      <c r="AH33">
        <v>0.61</v>
      </c>
      <c r="AI33" t="s">
        <v>804</v>
      </c>
      <c r="AJ33" t="s">
        <v>861</v>
      </c>
      <c r="AK33" t="s">
        <v>861</v>
      </c>
      <c r="AL33">
        <v>3.8</v>
      </c>
      <c r="AM33">
        <v>275.89510000000001</v>
      </c>
      <c r="AN33">
        <v>130</v>
      </c>
      <c r="AO33">
        <v>0</v>
      </c>
      <c r="AP33" t="b">
        <v>0</v>
      </c>
      <c r="AQ33" t="b">
        <v>0</v>
      </c>
      <c r="AR33">
        <f t="shared" si="0"/>
        <v>-130</v>
      </c>
      <c r="AS33">
        <f t="shared" si="1"/>
        <v>-138</v>
      </c>
      <c r="AT33">
        <f t="shared" si="2"/>
        <v>8</v>
      </c>
      <c r="AW33">
        <v>2</v>
      </c>
      <c r="AX33">
        <v>3.22</v>
      </c>
      <c r="AY33">
        <v>21.84</v>
      </c>
      <c r="AZ33">
        <v>5.86</v>
      </c>
      <c r="BA33">
        <v>30.69</v>
      </c>
      <c r="BB33">
        <v>42.76</v>
      </c>
      <c r="BC33">
        <v>1.76</v>
      </c>
      <c r="BD33">
        <v>0.32</v>
      </c>
      <c r="BE33">
        <v>1.02</v>
      </c>
      <c r="BF33">
        <v>0.2</v>
      </c>
      <c r="BH33">
        <v>0.51691502300000003</v>
      </c>
      <c r="BI33">
        <v>25.532447810000001</v>
      </c>
      <c r="BJ33">
        <v>1.0089542999999999E-2</v>
      </c>
      <c r="BK33">
        <v>0.27710428799999998</v>
      </c>
      <c r="BL33">
        <v>0.256146759</v>
      </c>
      <c r="BM33">
        <v>700</v>
      </c>
      <c r="BN33">
        <v>1017</v>
      </c>
      <c r="BO33">
        <v>1129</v>
      </c>
      <c r="BP33">
        <v>1720</v>
      </c>
      <c r="BQ33">
        <v>2539</v>
      </c>
      <c r="BR33">
        <v>2774</v>
      </c>
      <c r="BS33">
        <v>3042</v>
      </c>
      <c r="BT33">
        <v>3106</v>
      </c>
      <c r="BU33">
        <v>3350</v>
      </c>
      <c r="BV33">
        <v>2050</v>
      </c>
      <c r="BW33">
        <f t="shared" si="3"/>
        <v>0.458643011268281</v>
      </c>
      <c r="BX33">
        <f t="shared" si="4"/>
        <v>-4.8185231539424278E-2</v>
      </c>
      <c r="BY33">
        <v>-16.0608</v>
      </c>
      <c r="BZ33">
        <v>-18.611999999999998</v>
      </c>
      <c r="CA33">
        <v>-22.460599999999999</v>
      </c>
      <c r="CB33">
        <v>1.38809</v>
      </c>
      <c r="CC33">
        <v>-8.3997899999999994</v>
      </c>
      <c r="CD33">
        <v>-12.552099999999999</v>
      </c>
      <c r="CE33">
        <v>-15.7508</v>
      </c>
      <c r="CF33">
        <v>1.2781290000000001</v>
      </c>
      <c r="CG33">
        <v>-18.133005709684902</v>
      </c>
      <c r="CH33">
        <v>-18.228495329489501</v>
      </c>
      <c r="CI33">
        <v>-19.312167490635201</v>
      </c>
      <c r="CJ33">
        <v>0.6549664273821596</v>
      </c>
      <c r="CK33">
        <v>-10.961206743730299</v>
      </c>
      <c r="CL33">
        <v>-12.2059631020681</v>
      </c>
      <c r="CM33">
        <v>-13.0721658034016</v>
      </c>
      <c r="CN33">
        <v>0.80745147216263191</v>
      </c>
      <c r="CO33">
        <v>0.18678314983844799</v>
      </c>
      <c r="CP33">
        <v>1.2468351125717201</v>
      </c>
    </row>
    <row r="34" spans="1:94" x14ac:dyDescent="0.25">
      <c r="A34" t="s">
        <v>157</v>
      </c>
      <c r="B34" t="s">
        <v>157</v>
      </c>
      <c r="C34">
        <v>536309</v>
      </c>
      <c r="D34">
        <v>5361009</v>
      </c>
      <c r="E34" t="s">
        <v>158</v>
      </c>
      <c r="F34">
        <v>41959</v>
      </c>
      <c r="G34" t="s">
        <v>76</v>
      </c>
      <c r="H34">
        <v>2017</v>
      </c>
      <c r="K34">
        <v>137</v>
      </c>
      <c r="L34">
        <v>137</v>
      </c>
      <c r="M34" t="s">
        <v>77</v>
      </c>
      <c r="N34">
        <v>7.88</v>
      </c>
      <c r="O34">
        <v>0</v>
      </c>
      <c r="P34">
        <v>40</v>
      </c>
      <c r="Q34">
        <v>70</v>
      </c>
      <c r="R34">
        <v>0</v>
      </c>
      <c r="S34">
        <v>50</v>
      </c>
      <c r="T34">
        <v>0</v>
      </c>
      <c r="U34">
        <v>0</v>
      </c>
      <c r="V34">
        <v>18</v>
      </c>
      <c r="W34">
        <v>37</v>
      </c>
      <c r="X34">
        <v>59.5</v>
      </c>
      <c r="Y34">
        <v>110.85</v>
      </c>
      <c r="Z34" t="s">
        <v>159</v>
      </c>
      <c r="AA34">
        <v>14</v>
      </c>
      <c r="AB34">
        <v>2.0311183019999999</v>
      </c>
      <c r="AC34">
        <v>0.76977040799999996</v>
      </c>
      <c r="AD34">
        <v>4.3434903050000004</v>
      </c>
      <c r="AE34">
        <v>0.78376623400000001</v>
      </c>
      <c r="AF34">
        <v>5.9914502460000003</v>
      </c>
      <c r="AG34">
        <v>0.76963780900000001</v>
      </c>
      <c r="AH34">
        <v>0.65</v>
      </c>
      <c r="AI34" t="s">
        <v>804</v>
      </c>
      <c r="AJ34" t="s">
        <v>861</v>
      </c>
      <c r="AK34" t="s">
        <v>861</v>
      </c>
      <c r="AL34">
        <v>5.2</v>
      </c>
      <c r="AM34">
        <v>58.075330000000001</v>
      </c>
      <c r="AN34">
        <v>130</v>
      </c>
      <c r="AO34">
        <v>0</v>
      </c>
      <c r="AP34" t="b">
        <v>0</v>
      </c>
      <c r="AQ34" t="b">
        <v>0</v>
      </c>
      <c r="AR34">
        <f t="shared" si="0"/>
        <v>-130</v>
      </c>
      <c r="AS34">
        <f t="shared" si="1"/>
        <v>-137</v>
      </c>
      <c r="AT34">
        <f t="shared" si="2"/>
        <v>7</v>
      </c>
      <c r="AW34">
        <v>2</v>
      </c>
      <c r="AX34">
        <v>3.33</v>
      </c>
      <c r="AY34">
        <v>23.69</v>
      </c>
      <c r="AZ34">
        <v>4.37</v>
      </c>
      <c r="BA34">
        <v>43.82</v>
      </c>
      <c r="BB34">
        <v>42.87</v>
      </c>
      <c r="BC34">
        <v>2.21</v>
      </c>
      <c r="BD34">
        <v>0.36</v>
      </c>
      <c r="BE34">
        <v>0.72</v>
      </c>
      <c r="BF34">
        <v>0.14000000000000001</v>
      </c>
      <c r="BH34">
        <v>0.78548932100000002</v>
      </c>
      <c r="BI34">
        <v>37.804393769999997</v>
      </c>
      <c r="BJ34">
        <v>1.3793934000000001E-2</v>
      </c>
      <c r="BK34">
        <v>0.413284808</v>
      </c>
      <c r="BL34">
        <v>0.40502858200000003</v>
      </c>
      <c r="BM34">
        <v>542</v>
      </c>
      <c r="BN34">
        <v>894</v>
      </c>
      <c r="BO34">
        <v>818</v>
      </c>
      <c r="BP34">
        <v>1640</v>
      </c>
      <c r="BQ34">
        <v>2815</v>
      </c>
      <c r="BR34">
        <v>3119</v>
      </c>
      <c r="BS34">
        <v>3401</v>
      </c>
      <c r="BT34">
        <v>3488</v>
      </c>
      <c r="BU34">
        <v>3132</v>
      </c>
      <c r="BV34">
        <v>1745</v>
      </c>
      <c r="BW34">
        <f t="shared" si="3"/>
        <v>0.61223038634747573</v>
      </c>
      <c r="BX34">
        <f t="shared" si="4"/>
        <v>4.1175570182152149E-2</v>
      </c>
      <c r="BY34">
        <v>-18.767700000000001</v>
      </c>
      <c r="BZ34">
        <v>-21.182200000000002</v>
      </c>
      <c r="CA34">
        <v>-25.046600000000002</v>
      </c>
      <c r="CB34">
        <v>1.335439</v>
      </c>
      <c r="CC34">
        <v>-11.5488</v>
      </c>
      <c r="CD34">
        <v>-15.051299999999999</v>
      </c>
      <c r="CE34">
        <v>-17.7408</v>
      </c>
      <c r="CF34">
        <v>1.3186450000000001</v>
      </c>
      <c r="CG34">
        <v>-21.182163753895502</v>
      </c>
      <c r="CH34">
        <v>-21.439094631904499</v>
      </c>
      <c r="CI34">
        <v>-21.716486615467701</v>
      </c>
      <c r="CJ34">
        <v>0.26722671679627719</v>
      </c>
      <c r="CK34">
        <v>-14.109698341556699</v>
      </c>
      <c r="CL34">
        <v>-15.051382437521401</v>
      </c>
      <c r="CM34">
        <v>-15.240433018005399</v>
      </c>
      <c r="CN34">
        <v>0.46307659720097427</v>
      </c>
      <c r="CO34">
        <v>0.18056166172027599</v>
      </c>
      <c r="CP34">
        <v>1.0335347652435301</v>
      </c>
    </row>
    <row r="35" spans="1:94" x14ac:dyDescent="0.25">
      <c r="A35" t="s">
        <v>160</v>
      </c>
      <c r="B35" t="s">
        <v>160</v>
      </c>
      <c r="C35">
        <v>537009</v>
      </c>
      <c r="D35">
        <v>5360513</v>
      </c>
      <c r="E35" t="s">
        <v>161</v>
      </c>
      <c r="F35">
        <v>43366</v>
      </c>
      <c r="G35" t="s">
        <v>76</v>
      </c>
      <c r="H35">
        <v>2017</v>
      </c>
      <c r="K35">
        <v>138</v>
      </c>
      <c r="L35">
        <v>138</v>
      </c>
      <c r="M35" t="s">
        <v>77</v>
      </c>
      <c r="N35">
        <v>12.91</v>
      </c>
      <c r="O35">
        <v>0</v>
      </c>
      <c r="P35">
        <v>85</v>
      </c>
      <c r="Q35">
        <v>5</v>
      </c>
      <c r="R35">
        <v>0</v>
      </c>
      <c r="S35">
        <v>40</v>
      </c>
      <c r="T35">
        <v>0</v>
      </c>
      <c r="U35">
        <v>0</v>
      </c>
      <c r="V35">
        <v>3</v>
      </c>
      <c r="W35">
        <v>33</v>
      </c>
      <c r="X35">
        <v>107.6</v>
      </c>
      <c r="Y35">
        <v>119.55</v>
      </c>
      <c r="AA35">
        <v>15</v>
      </c>
      <c r="AB35">
        <v>2.1054483130000001</v>
      </c>
      <c r="AC35">
        <v>0.80629654100000003</v>
      </c>
      <c r="AD35">
        <v>5.1625304139999999</v>
      </c>
      <c r="AE35">
        <v>0.81420140900000004</v>
      </c>
      <c r="AF35">
        <v>4.8297352489999996</v>
      </c>
      <c r="AG35">
        <v>0.77747757900000003</v>
      </c>
      <c r="AH35">
        <v>1.21</v>
      </c>
      <c r="AI35" t="s">
        <v>804</v>
      </c>
      <c r="AJ35" t="s">
        <v>861</v>
      </c>
      <c r="AK35" t="s">
        <v>861</v>
      </c>
      <c r="AL35">
        <v>6.37</v>
      </c>
      <c r="AM35">
        <v>293.52690000000001</v>
      </c>
      <c r="AN35">
        <v>130</v>
      </c>
      <c r="AO35">
        <v>0</v>
      </c>
      <c r="AP35" t="b">
        <v>0</v>
      </c>
      <c r="AQ35" t="b">
        <v>0</v>
      </c>
      <c r="AR35">
        <f t="shared" si="0"/>
        <v>-130</v>
      </c>
      <c r="AS35">
        <f t="shared" si="1"/>
        <v>-138</v>
      </c>
      <c r="AT35">
        <f t="shared" si="2"/>
        <v>8</v>
      </c>
      <c r="AW35">
        <v>2</v>
      </c>
      <c r="AX35">
        <v>2.76</v>
      </c>
      <c r="AY35">
        <v>29.19</v>
      </c>
      <c r="AZ35">
        <v>6.2</v>
      </c>
      <c r="BA35">
        <v>53.11</v>
      </c>
      <c r="BB35">
        <v>44.93</v>
      </c>
      <c r="BC35">
        <v>1.58</v>
      </c>
      <c r="BD35">
        <v>0.22</v>
      </c>
      <c r="BE35">
        <v>0.65</v>
      </c>
      <c r="BF35">
        <v>0.1</v>
      </c>
      <c r="BH35">
        <v>2.0201048849999999</v>
      </c>
      <c r="BI35">
        <v>94.645141600000002</v>
      </c>
      <c r="BJ35">
        <v>3.8311894999999999E-2</v>
      </c>
      <c r="BK35">
        <v>0.71608609000000001</v>
      </c>
      <c r="BL35">
        <v>0.73437833799999996</v>
      </c>
      <c r="BM35">
        <v>329</v>
      </c>
      <c r="BN35">
        <v>726</v>
      </c>
      <c r="BO35">
        <v>417</v>
      </c>
      <c r="BP35">
        <v>1381</v>
      </c>
      <c r="BQ35">
        <v>3710</v>
      </c>
      <c r="BR35">
        <v>4203</v>
      </c>
      <c r="BS35">
        <v>4497</v>
      </c>
      <c r="BT35">
        <v>4498</v>
      </c>
      <c r="BU35">
        <v>2365</v>
      </c>
      <c r="BV35">
        <v>1090</v>
      </c>
      <c r="BW35">
        <f t="shared" si="3"/>
        <v>0.83028083028083033</v>
      </c>
      <c r="BX35">
        <f t="shared" si="4"/>
        <v>0.31069658991547655</v>
      </c>
      <c r="BY35">
        <v>-16.1951</v>
      </c>
      <c r="BZ35">
        <v>-20.668199999999999</v>
      </c>
      <c r="CA35">
        <v>-25.2912</v>
      </c>
      <c r="CB35">
        <v>1.6724380000000001</v>
      </c>
      <c r="CC35">
        <v>-9.0669900000000005</v>
      </c>
      <c r="CD35">
        <v>-13.2197</v>
      </c>
      <c r="CE35">
        <v>-17.664899999999999</v>
      </c>
      <c r="CF35">
        <v>1.463835</v>
      </c>
      <c r="CG35">
        <v>-18.697024186378201</v>
      </c>
      <c r="CH35">
        <v>-18.985483382391401</v>
      </c>
      <c r="CI35">
        <v>-19.567694727103099</v>
      </c>
      <c r="CJ35">
        <v>0.44351737060340946</v>
      </c>
      <c r="CK35">
        <v>-12.632099886489801</v>
      </c>
      <c r="CL35">
        <v>-13.120687187302201</v>
      </c>
      <c r="CM35">
        <v>-13.5953500952685</v>
      </c>
      <c r="CN35">
        <v>0.37997985781611304</v>
      </c>
      <c r="CO35">
        <v>0.190001800656319</v>
      </c>
      <c r="CP35">
        <v>0.97808063030242898</v>
      </c>
    </row>
    <row r="36" spans="1:94" x14ac:dyDescent="0.25">
      <c r="A36" t="s">
        <v>162</v>
      </c>
      <c r="B36" t="s">
        <v>162</v>
      </c>
      <c r="C36">
        <v>521316</v>
      </c>
      <c r="D36">
        <v>5360394</v>
      </c>
      <c r="E36" t="s">
        <v>163</v>
      </c>
      <c r="F36">
        <v>11495</v>
      </c>
      <c r="G36" t="s">
        <v>76</v>
      </c>
      <c r="H36">
        <v>2017</v>
      </c>
      <c r="K36">
        <v>131</v>
      </c>
      <c r="L36">
        <v>131</v>
      </c>
      <c r="M36" t="s">
        <v>84</v>
      </c>
      <c r="N36">
        <v>25.88</v>
      </c>
      <c r="O36">
        <v>0</v>
      </c>
      <c r="P36">
        <v>90</v>
      </c>
      <c r="Q36">
        <v>1</v>
      </c>
      <c r="R36">
        <v>0</v>
      </c>
      <c r="S36">
        <v>70</v>
      </c>
      <c r="T36">
        <v>0</v>
      </c>
      <c r="U36">
        <v>0</v>
      </c>
      <c r="V36">
        <v>5</v>
      </c>
      <c r="W36">
        <v>26</v>
      </c>
      <c r="X36">
        <v>116.8</v>
      </c>
      <c r="Y36">
        <v>182.05</v>
      </c>
      <c r="AA36">
        <v>16</v>
      </c>
      <c r="AB36">
        <v>2.2187074280000001</v>
      </c>
      <c r="AC36">
        <v>0.85716446099999999</v>
      </c>
      <c r="AD36">
        <v>7.0010587610000004</v>
      </c>
      <c r="AE36">
        <v>0.86468344799999997</v>
      </c>
      <c r="AF36">
        <v>5.0495359029999998</v>
      </c>
      <c r="AG36">
        <v>0.80022955100000004</v>
      </c>
      <c r="AH36">
        <v>2.3199999999999998</v>
      </c>
      <c r="AI36" t="s">
        <v>805</v>
      </c>
      <c r="AJ36" t="s">
        <v>862</v>
      </c>
      <c r="AK36" t="s">
        <v>862</v>
      </c>
      <c r="AL36">
        <v>3.44</v>
      </c>
      <c r="AM36">
        <v>153.84049999999999</v>
      </c>
      <c r="AN36">
        <v>130</v>
      </c>
      <c r="AO36">
        <v>162</v>
      </c>
      <c r="AP36" t="b">
        <v>0</v>
      </c>
      <c r="AQ36" t="b">
        <v>0</v>
      </c>
      <c r="AR36">
        <f t="shared" si="0"/>
        <v>32</v>
      </c>
      <c r="AS36">
        <f t="shared" si="1"/>
        <v>31</v>
      </c>
      <c r="AT36">
        <f t="shared" si="2"/>
        <v>1</v>
      </c>
      <c r="AW36">
        <v>2</v>
      </c>
      <c r="AX36">
        <v>3.33</v>
      </c>
      <c r="AY36">
        <v>25.84</v>
      </c>
      <c r="AZ36">
        <v>6.28</v>
      </c>
      <c r="BA36">
        <v>42.12</v>
      </c>
      <c r="BB36">
        <v>43.35</v>
      </c>
      <c r="BC36">
        <v>1.98</v>
      </c>
      <c r="BD36">
        <v>0.31</v>
      </c>
      <c r="BE36">
        <v>0.89</v>
      </c>
      <c r="BF36">
        <v>0.14000000000000001</v>
      </c>
      <c r="BH36">
        <v>1.931212902</v>
      </c>
      <c r="BI36">
        <v>88.730270390000001</v>
      </c>
      <c r="BJ36">
        <v>5.3997762999999997E-2</v>
      </c>
      <c r="BK36">
        <v>0.68308794500000003</v>
      </c>
      <c r="BL36">
        <v>0.68418633900000003</v>
      </c>
      <c r="BM36">
        <v>453</v>
      </c>
      <c r="BN36">
        <v>795</v>
      </c>
      <c r="BO36">
        <v>596</v>
      </c>
      <c r="BP36">
        <v>1353</v>
      </c>
      <c r="BQ36">
        <v>3369</v>
      </c>
      <c r="BR36">
        <v>3907</v>
      </c>
      <c r="BS36">
        <v>4138</v>
      </c>
      <c r="BT36">
        <v>4144</v>
      </c>
      <c r="BU36">
        <v>1980</v>
      </c>
      <c r="BV36">
        <v>1037</v>
      </c>
      <c r="BW36">
        <f t="shared" si="3"/>
        <v>0.74820447824250103</v>
      </c>
      <c r="BX36">
        <f t="shared" si="4"/>
        <v>0.35272965021248776</v>
      </c>
      <c r="CO36">
        <v>0.234920084476471</v>
      </c>
      <c r="CP36">
        <v>0.42813703417777998</v>
      </c>
    </row>
    <row r="37" spans="1:94" x14ac:dyDescent="0.25">
      <c r="A37" t="s">
        <v>164</v>
      </c>
      <c r="B37" t="s">
        <v>164</v>
      </c>
      <c r="C37">
        <v>522115</v>
      </c>
      <c r="D37">
        <v>5360995</v>
      </c>
      <c r="E37" t="s">
        <v>165</v>
      </c>
      <c r="F37">
        <v>13124</v>
      </c>
      <c r="G37" t="s">
        <v>76</v>
      </c>
      <c r="H37">
        <v>2017</v>
      </c>
      <c r="K37">
        <v>131</v>
      </c>
      <c r="L37">
        <v>131</v>
      </c>
      <c r="M37" t="s">
        <v>77</v>
      </c>
      <c r="N37">
        <v>14.63</v>
      </c>
      <c r="O37">
        <v>0</v>
      </c>
      <c r="P37">
        <v>70</v>
      </c>
      <c r="Q37">
        <v>7</v>
      </c>
      <c r="R37">
        <v>0</v>
      </c>
      <c r="S37">
        <v>20</v>
      </c>
      <c r="T37">
        <v>0</v>
      </c>
      <c r="U37">
        <v>0</v>
      </c>
      <c r="V37">
        <v>40</v>
      </c>
      <c r="W37">
        <v>24</v>
      </c>
      <c r="X37">
        <v>98.9</v>
      </c>
      <c r="Y37">
        <v>109.8</v>
      </c>
      <c r="AA37">
        <v>15</v>
      </c>
      <c r="AB37">
        <v>2.0997607</v>
      </c>
      <c r="AC37">
        <v>0.81575520800000001</v>
      </c>
      <c r="AD37">
        <v>5.4275618369999998</v>
      </c>
      <c r="AE37">
        <v>0.82434210500000005</v>
      </c>
      <c r="AF37">
        <v>4.9861899559999996</v>
      </c>
      <c r="AG37">
        <v>0.77537731700000001</v>
      </c>
      <c r="AH37">
        <v>2.39</v>
      </c>
      <c r="AI37" t="s">
        <v>805</v>
      </c>
      <c r="AJ37" t="s">
        <v>862</v>
      </c>
      <c r="AK37" t="s">
        <v>862</v>
      </c>
      <c r="AL37">
        <v>3.69</v>
      </c>
      <c r="AM37">
        <v>278.68130000000002</v>
      </c>
      <c r="AN37">
        <v>130</v>
      </c>
      <c r="AO37">
        <v>167</v>
      </c>
      <c r="AP37" t="b">
        <v>0</v>
      </c>
      <c r="AQ37" t="b">
        <v>0</v>
      </c>
      <c r="AR37">
        <f t="shared" si="0"/>
        <v>37</v>
      </c>
      <c r="AS37">
        <f t="shared" si="1"/>
        <v>36</v>
      </c>
      <c r="AT37">
        <f t="shared" si="2"/>
        <v>1</v>
      </c>
      <c r="AW37">
        <v>2</v>
      </c>
      <c r="AX37">
        <v>2.81</v>
      </c>
      <c r="AY37">
        <v>27.59</v>
      </c>
      <c r="AZ37">
        <v>7.09</v>
      </c>
      <c r="BA37">
        <v>43.06</v>
      </c>
      <c r="BB37">
        <v>43.91</v>
      </c>
      <c r="BC37">
        <v>2.34</v>
      </c>
      <c r="BD37">
        <v>0.31</v>
      </c>
      <c r="BE37">
        <v>1.05</v>
      </c>
      <c r="BF37">
        <v>0.21</v>
      </c>
      <c r="BH37">
        <v>2.4600720410000001</v>
      </c>
      <c r="BI37">
        <v>132.49440000000001</v>
      </c>
      <c r="BJ37">
        <v>5.1965509E-2</v>
      </c>
      <c r="BK37">
        <v>0.74460136899999996</v>
      </c>
      <c r="BL37">
        <v>0.72819399799999995</v>
      </c>
      <c r="BM37">
        <v>238</v>
      </c>
      <c r="BN37">
        <v>529</v>
      </c>
      <c r="BO37">
        <v>247</v>
      </c>
      <c r="BP37">
        <v>943</v>
      </c>
      <c r="BQ37">
        <v>3101</v>
      </c>
      <c r="BR37">
        <v>3685</v>
      </c>
      <c r="BS37">
        <v>3880</v>
      </c>
      <c r="BT37">
        <v>3953</v>
      </c>
      <c r="BU37">
        <v>1775</v>
      </c>
      <c r="BV37">
        <v>801</v>
      </c>
      <c r="BW37">
        <f t="shared" si="3"/>
        <v>0.88030046038284471</v>
      </c>
      <c r="BX37">
        <f t="shared" si="4"/>
        <v>0.37223695844385501</v>
      </c>
      <c r="CO37">
        <v>0.16478085517883301</v>
      </c>
      <c r="CP37">
        <v>0.53470599651336703</v>
      </c>
    </row>
    <row r="38" spans="1:94" x14ac:dyDescent="0.25">
      <c r="A38" t="s">
        <v>166</v>
      </c>
      <c r="B38" t="s">
        <v>166</v>
      </c>
      <c r="C38">
        <v>530612</v>
      </c>
      <c r="D38">
        <v>5359875</v>
      </c>
      <c r="E38" t="s">
        <v>167</v>
      </c>
      <c r="F38">
        <v>30361</v>
      </c>
      <c r="G38" t="s">
        <v>76</v>
      </c>
      <c r="H38">
        <v>2017</v>
      </c>
      <c r="K38">
        <v>132</v>
      </c>
      <c r="L38">
        <v>132</v>
      </c>
      <c r="M38" t="s">
        <v>77</v>
      </c>
      <c r="N38">
        <v>23.13</v>
      </c>
      <c r="O38">
        <v>0</v>
      </c>
      <c r="P38">
        <v>75</v>
      </c>
      <c r="Q38">
        <v>0</v>
      </c>
      <c r="R38">
        <v>0</v>
      </c>
      <c r="S38">
        <v>40</v>
      </c>
      <c r="T38">
        <v>0</v>
      </c>
      <c r="U38">
        <v>0.1</v>
      </c>
      <c r="V38">
        <v>30</v>
      </c>
      <c r="W38">
        <v>24</v>
      </c>
      <c r="X38">
        <v>105.1</v>
      </c>
      <c r="Y38">
        <v>333.3</v>
      </c>
      <c r="Z38" t="s">
        <v>168</v>
      </c>
      <c r="AA38">
        <v>11</v>
      </c>
      <c r="AB38">
        <v>1.890091757</v>
      </c>
      <c r="AC38">
        <v>0.815998432</v>
      </c>
      <c r="AD38">
        <v>5.4347362810000002</v>
      </c>
      <c r="AE38">
        <v>0.82415841599999995</v>
      </c>
      <c r="AF38">
        <v>3.1420732849999999</v>
      </c>
      <c r="AG38">
        <v>0.78822948500000001</v>
      </c>
      <c r="AH38">
        <v>2.2599999999999998</v>
      </c>
      <c r="AI38" t="s">
        <v>805</v>
      </c>
      <c r="AJ38" t="s">
        <v>862</v>
      </c>
      <c r="AK38" t="s">
        <v>862</v>
      </c>
      <c r="AL38">
        <v>9.98</v>
      </c>
      <c r="AM38">
        <v>212.2612</v>
      </c>
      <c r="AN38">
        <v>130</v>
      </c>
      <c r="AO38">
        <v>167</v>
      </c>
      <c r="AP38" t="b">
        <v>0</v>
      </c>
      <c r="AQ38" t="b">
        <v>0</v>
      </c>
      <c r="AR38">
        <f t="shared" si="0"/>
        <v>37</v>
      </c>
      <c r="AS38">
        <f t="shared" si="1"/>
        <v>35</v>
      </c>
      <c r="AT38">
        <f t="shared" si="2"/>
        <v>2</v>
      </c>
      <c r="AW38">
        <v>2</v>
      </c>
      <c r="AX38">
        <v>3.44</v>
      </c>
      <c r="AY38">
        <v>27.66</v>
      </c>
      <c r="AZ38">
        <v>7.22</v>
      </c>
      <c r="BA38">
        <v>42.73</v>
      </c>
      <c r="BB38">
        <v>43.43</v>
      </c>
      <c r="BC38">
        <v>1.51</v>
      </c>
      <c r="BD38">
        <v>0.27</v>
      </c>
      <c r="BE38">
        <v>0.93</v>
      </c>
      <c r="BF38">
        <v>0.1</v>
      </c>
      <c r="BH38">
        <v>3.0682015420000002</v>
      </c>
      <c r="BI38">
        <v>170.36581419999999</v>
      </c>
      <c r="BJ38">
        <v>6.9193266000000003E-2</v>
      </c>
      <c r="BK38">
        <v>0.82326167800000005</v>
      </c>
      <c r="BL38">
        <v>0.81231546399999999</v>
      </c>
      <c r="BM38">
        <v>226</v>
      </c>
      <c r="BN38">
        <v>557</v>
      </c>
      <c r="BO38">
        <v>235</v>
      </c>
      <c r="BP38">
        <v>1011</v>
      </c>
      <c r="BQ38">
        <v>3536</v>
      </c>
      <c r="BR38">
        <v>4252</v>
      </c>
      <c r="BS38">
        <v>4522</v>
      </c>
      <c r="BT38">
        <v>4505</v>
      </c>
      <c r="BU38">
        <v>1707</v>
      </c>
      <c r="BV38">
        <v>736</v>
      </c>
      <c r="BW38">
        <f t="shared" si="3"/>
        <v>0.90119823418120659</v>
      </c>
      <c r="BX38">
        <f t="shared" si="4"/>
        <v>0.45191844597848774</v>
      </c>
      <c r="BY38">
        <v>-15.316800000000001</v>
      </c>
      <c r="BZ38">
        <v>-18.2318</v>
      </c>
      <c r="CA38">
        <v>-22.664200000000001</v>
      </c>
      <c r="CB38">
        <v>1.6495379999999999</v>
      </c>
      <c r="CC38">
        <v>-9.3329900000000006</v>
      </c>
      <c r="CD38">
        <v>-12.363799999999999</v>
      </c>
      <c r="CE38">
        <v>-17.2028</v>
      </c>
      <c r="CF38">
        <v>1.674701</v>
      </c>
      <c r="CG38">
        <v>-16.3629126416498</v>
      </c>
      <c r="CH38">
        <v>-19.1375193003378</v>
      </c>
      <c r="CI38">
        <v>-19.241053821841099</v>
      </c>
      <c r="CJ38">
        <v>1.6326286657152871</v>
      </c>
      <c r="CK38">
        <v>-14.6138676188442</v>
      </c>
      <c r="CL38">
        <v>-14.992071264256699</v>
      </c>
      <c r="CM38">
        <v>-17.2028170261882</v>
      </c>
      <c r="CN38">
        <v>1.0599958690919213</v>
      </c>
      <c r="CO38">
        <v>0.21108496189117401</v>
      </c>
      <c r="CP38">
        <v>0.64907097816467296</v>
      </c>
    </row>
    <row r="39" spans="1:94" x14ac:dyDescent="0.25">
      <c r="A39" t="s">
        <v>169</v>
      </c>
      <c r="B39" t="s">
        <v>169</v>
      </c>
      <c r="C39">
        <v>531451</v>
      </c>
      <c r="D39">
        <v>5363392</v>
      </c>
      <c r="E39" t="s">
        <v>170</v>
      </c>
      <c r="F39">
        <v>32042</v>
      </c>
      <c r="G39" t="s">
        <v>76</v>
      </c>
      <c r="H39">
        <v>2017</v>
      </c>
      <c r="K39">
        <v>136</v>
      </c>
      <c r="L39">
        <v>136</v>
      </c>
      <c r="M39" t="s">
        <v>77</v>
      </c>
      <c r="N39">
        <v>16.63</v>
      </c>
      <c r="O39">
        <v>0</v>
      </c>
      <c r="P39">
        <v>75</v>
      </c>
      <c r="Q39">
        <v>30</v>
      </c>
      <c r="R39">
        <v>0</v>
      </c>
      <c r="S39">
        <v>30</v>
      </c>
      <c r="T39">
        <v>0</v>
      </c>
      <c r="U39">
        <v>0</v>
      </c>
      <c r="V39">
        <v>20</v>
      </c>
      <c r="W39">
        <v>30</v>
      </c>
      <c r="X39">
        <v>95.5</v>
      </c>
      <c r="Y39">
        <v>113</v>
      </c>
      <c r="AA39">
        <v>21</v>
      </c>
      <c r="AB39">
        <v>2.848994813</v>
      </c>
      <c r="AC39">
        <v>0.934905769</v>
      </c>
      <c r="AD39">
        <v>15.36234458</v>
      </c>
      <c r="AE39">
        <v>0.94506778899999999</v>
      </c>
      <c r="AF39">
        <v>8.4489845070000005</v>
      </c>
      <c r="AG39">
        <v>0.93577724299999998</v>
      </c>
      <c r="AH39">
        <v>1.61</v>
      </c>
      <c r="AI39" t="s">
        <v>805</v>
      </c>
      <c r="AJ39" t="s">
        <v>862</v>
      </c>
      <c r="AK39" t="s">
        <v>862</v>
      </c>
      <c r="AL39">
        <v>1.73</v>
      </c>
      <c r="AM39">
        <v>135.26179999999999</v>
      </c>
      <c r="AN39">
        <v>130</v>
      </c>
      <c r="AO39">
        <v>168</v>
      </c>
      <c r="AP39" t="b">
        <v>0</v>
      </c>
      <c r="AQ39" t="b">
        <v>0</v>
      </c>
      <c r="AR39">
        <f t="shared" si="0"/>
        <v>38</v>
      </c>
      <c r="AS39">
        <f t="shared" si="1"/>
        <v>32</v>
      </c>
      <c r="AT39">
        <f t="shared" si="2"/>
        <v>6</v>
      </c>
      <c r="AW39">
        <v>2</v>
      </c>
      <c r="AX39">
        <v>2.9</v>
      </c>
      <c r="AY39">
        <v>25.01</v>
      </c>
      <c r="AZ39">
        <v>6.21</v>
      </c>
      <c r="BA39">
        <v>46.89</v>
      </c>
      <c r="BB39">
        <v>43.99</v>
      </c>
      <c r="BC39">
        <v>1.73</v>
      </c>
      <c r="BD39">
        <v>0.25</v>
      </c>
      <c r="BE39">
        <v>0.74</v>
      </c>
      <c r="BF39">
        <v>0.1</v>
      </c>
      <c r="BH39">
        <v>1.910070062</v>
      </c>
      <c r="BI39">
        <v>87.856407169999997</v>
      </c>
      <c r="BJ39">
        <v>4.2085866999999999E-2</v>
      </c>
      <c r="BK39">
        <v>0.66349518299999999</v>
      </c>
      <c r="BL39">
        <v>0.66063940499999996</v>
      </c>
      <c r="BM39">
        <v>304</v>
      </c>
      <c r="BN39">
        <v>631</v>
      </c>
      <c r="BO39">
        <v>406</v>
      </c>
      <c r="BP39">
        <v>1194</v>
      </c>
      <c r="BQ39">
        <v>2964</v>
      </c>
      <c r="BR39">
        <v>3444</v>
      </c>
      <c r="BS39">
        <v>3675</v>
      </c>
      <c r="BT39">
        <v>3794</v>
      </c>
      <c r="BU39">
        <v>1984</v>
      </c>
      <c r="BV39">
        <v>963</v>
      </c>
      <c r="BW39">
        <f t="shared" si="3"/>
        <v>0.80102915951972553</v>
      </c>
      <c r="BX39">
        <f t="shared" si="4"/>
        <v>0.29881604523767452</v>
      </c>
      <c r="BY39">
        <v>-14.363200000000001</v>
      </c>
      <c r="BZ39">
        <v>-20.2348</v>
      </c>
      <c r="CA39">
        <v>-28.256799999999998</v>
      </c>
      <c r="CB39">
        <v>1.990756</v>
      </c>
      <c r="CC39">
        <v>-8.4759200000000003</v>
      </c>
      <c r="CD39">
        <v>-13.9559</v>
      </c>
      <c r="CE39">
        <v>-17.455300000000001</v>
      </c>
      <c r="CF39">
        <v>1.540079</v>
      </c>
      <c r="CG39">
        <v>-18.876691145822001</v>
      </c>
      <c r="CH39">
        <v>-19.158362546723001</v>
      </c>
      <c r="CI39">
        <v>-19.596479287280602</v>
      </c>
      <c r="CJ39">
        <v>0.36271660770422737</v>
      </c>
      <c r="CK39">
        <v>-14.1141593034311</v>
      </c>
      <c r="CL39">
        <v>-14.311942466782501</v>
      </c>
      <c r="CM39">
        <v>-15.893113061728</v>
      </c>
      <c r="CN39">
        <v>0.8719697259427599</v>
      </c>
      <c r="CO39">
        <v>0.18511354923248299</v>
      </c>
      <c r="CP39">
        <v>0.99261945486068703</v>
      </c>
    </row>
    <row r="40" spans="1:94" x14ac:dyDescent="0.25">
      <c r="A40" t="s">
        <v>171</v>
      </c>
      <c r="B40" t="s">
        <v>171</v>
      </c>
      <c r="C40">
        <v>531511</v>
      </c>
      <c r="D40">
        <v>5360290</v>
      </c>
      <c r="E40" t="s">
        <v>172</v>
      </c>
      <c r="F40">
        <v>32195</v>
      </c>
      <c r="G40" t="s">
        <v>76</v>
      </c>
      <c r="H40">
        <v>2017</v>
      </c>
      <c r="K40">
        <v>132</v>
      </c>
      <c r="L40">
        <v>132</v>
      </c>
      <c r="M40" t="s">
        <v>77</v>
      </c>
      <c r="N40">
        <v>23.5</v>
      </c>
      <c r="O40">
        <v>0</v>
      </c>
      <c r="P40">
        <v>95</v>
      </c>
      <c r="Q40">
        <v>0.5</v>
      </c>
      <c r="R40">
        <v>0</v>
      </c>
      <c r="S40">
        <v>30</v>
      </c>
      <c r="T40">
        <v>0</v>
      </c>
      <c r="U40">
        <v>0</v>
      </c>
      <c r="V40">
        <v>40</v>
      </c>
      <c r="W40">
        <v>26</v>
      </c>
      <c r="X40">
        <v>116.9</v>
      </c>
      <c r="Y40">
        <v>265.5</v>
      </c>
      <c r="AA40">
        <v>17</v>
      </c>
      <c r="AB40">
        <v>2.3298929340000001</v>
      </c>
      <c r="AC40">
        <v>0.86365035400000001</v>
      </c>
      <c r="AD40">
        <v>7.3340857789999996</v>
      </c>
      <c r="AE40">
        <v>0.87129327700000003</v>
      </c>
      <c r="AF40">
        <v>5.5319872410000004</v>
      </c>
      <c r="AG40">
        <v>0.82234997899999995</v>
      </c>
      <c r="AH40">
        <v>2.0499999999999998</v>
      </c>
      <c r="AI40" t="s">
        <v>805</v>
      </c>
      <c r="AJ40" t="s">
        <v>862</v>
      </c>
      <c r="AK40" t="s">
        <v>862</v>
      </c>
      <c r="AL40">
        <v>6.13</v>
      </c>
      <c r="AM40">
        <v>154.7629</v>
      </c>
      <c r="AN40">
        <v>130</v>
      </c>
      <c r="AO40">
        <v>167</v>
      </c>
      <c r="AP40" t="b">
        <v>0</v>
      </c>
      <c r="AQ40" t="b">
        <v>0</v>
      </c>
      <c r="AR40">
        <f t="shared" si="0"/>
        <v>37</v>
      </c>
      <c r="AS40">
        <f t="shared" si="1"/>
        <v>35</v>
      </c>
      <c r="AT40">
        <f t="shared" si="2"/>
        <v>2</v>
      </c>
      <c r="AW40">
        <v>2</v>
      </c>
      <c r="AX40">
        <v>3.79</v>
      </c>
      <c r="AY40">
        <v>30.32</v>
      </c>
      <c r="AZ40">
        <v>7.68</v>
      </c>
      <c r="BA40">
        <v>43.73</v>
      </c>
      <c r="BB40">
        <v>43.85</v>
      </c>
      <c r="BC40">
        <v>2.08</v>
      </c>
      <c r="BD40">
        <v>0.31</v>
      </c>
      <c r="BE40">
        <v>1.04</v>
      </c>
      <c r="BF40">
        <v>0.17</v>
      </c>
      <c r="BH40">
        <v>3.2075781819999998</v>
      </c>
      <c r="BI40">
        <v>184.54414370000001</v>
      </c>
      <c r="BJ40">
        <v>7.2655246000000007E-2</v>
      </c>
      <c r="BK40">
        <v>0.83858811899999997</v>
      </c>
      <c r="BL40">
        <v>0.83229565599999999</v>
      </c>
      <c r="BM40">
        <v>237</v>
      </c>
      <c r="BN40">
        <v>565</v>
      </c>
      <c r="BO40">
        <v>241</v>
      </c>
      <c r="BP40">
        <v>993</v>
      </c>
      <c r="BQ40">
        <v>3647</v>
      </c>
      <c r="BR40">
        <v>4544</v>
      </c>
      <c r="BS40">
        <v>4718</v>
      </c>
      <c r="BT40">
        <v>4678</v>
      </c>
      <c r="BU40">
        <v>1734</v>
      </c>
      <c r="BV40">
        <v>747</v>
      </c>
      <c r="BW40">
        <f t="shared" si="3"/>
        <v>0.90280298447267593</v>
      </c>
      <c r="BX40">
        <f t="shared" si="4"/>
        <v>0.46249225046497211</v>
      </c>
      <c r="BY40">
        <v>-14.870100000000001</v>
      </c>
      <c r="BZ40">
        <v>-19.5427</v>
      </c>
      <c r="CA40">
        <v>-28.228999999999999</v>
      </c>
      <c r="CB40">
        <v>2.3994170000000001</v>
      </c>
      <c r="CC40">
        <v>-8.1728199999999998</v>
      </c>
      <c r="CD40">
        <v>-13.46</v>
      </c>
      <c r="CE40">
        <v>-17.189699999999998</v>
      </c>
      <c r="CF40">
        <v>2.115281</v>
      </c>
      <c r="CG40">
        <v>-14.870071603866799</v>
      </c>
      <c r="CH40">
        <v>-19.724686749945999</v>
      </c>
      <c r="CI40">
        <v>-19.998214211947001</v>
      </c>
      <c r="CJ40">
        <v>2.8850173915656394</v>
      </c>
      <c r="CK40">
        <v>-14.5632112964197</v>
      </c>
      <c r="CL40">
        <v>-14.9396294828226</v>
      </c>
      <c r="CM40">
        <v>-15.341893530839499</v>
      </c>
      <c r="CN40">
        <v>0.29509567432715211</v>
      </c>
      <c r="CO40">
        <v>0.238021790981293</v>
      </c>
      <c r="CP40">
        <v>0.60004371404647805</v>
      </c>
    </row>
    <row r="41" spans="1:94" x14ac:dyDescent="0.25">
      <c r="A41" t="s">
        <v>173</v>
      </c>
      <c r="B41" t="s">
        <v>173</v>
      </c>
      <c r="C41">
        <v>541928</v>
      </c>
      <c r="D41">
        <v>5682333</v>
      </c>
      <c r="E41" t="s">
        <v>174</v>
      </c>
      <c r="F41">
        <v>53417</v>
      </c>
      <c r="G41" t="s">
        <v>76</v>
      </c>
      <c r="H41">
        <v>2017</v>
      </c>
      <c r="K41">
        <v>135</v>
      </c>
      <c r="L41">
        <v>135</v>
      </c>
      <c r="M41" t="s">
        <v>77</v>
      </c>
      <c r="N41">
        <v>12.5</v>
      </c>
      <c r="O41">
        <v>0</v>
      </c>
      <c r="P41">
        <v>80</v>
      </c>
      <c r="Q41">
        <v>10</v>
      </c>
      <c r="R41">
        <v>0</v>
      </c>
      <c r="S41">
        <v>40</v>
      </c>
      <c r="T41">
        <v>0</v>
      </c>
      <c r="U41">
        <v>0</v>
      </c>
      <c r="V41">
        <v>15</v>
      </c>
      <c r="W41">
        <v>38</v>
      </c>
      <c r="X41">
        <v>121.5</v>
      </c>
      <c r="Y41">
        <v>73.3</v>
      </c>
      <c r="AA41">
        <v>23</v>
      </c>
      <c r="AB41">
        <v>2.8529621619999999</v>
      </c>
      <c r="AC41">
        <v>0.92631427799999999</v>
      </c>
      <c r="AD41">
        <v>13.571150100000001</v>
      </c>
      <c r="AE41">
        <v>0.93423149400000005</v>
      </c>
      <c r="AF41">
        <v>8.5274696090000006</v>
      </c>
      <c r="AG41">
        <v>0.90989233800000002</v>
      </c>
      <c r="AH41">
        <v>2.39</v>
      </c>
      <c r="AI41" t="s">
        <v>805</v>
      </c>
      <c r="AJ41" t="s">
        <v>862</v>
      </c>
      <c r="AK41" t="s">
        <v>862</v>
      </c>
      <c r="AL41">
        <v>7.91</v>
      </c>
      <c r="AM41">
        <v>229.53749999999999</v>
      </c>
      <c r="AN41">
        <v>130</v>
      </c>
      <c r="AO41">
        <v>161</v>
      </c>
      <c r="AP41" t="b">
        <v>0</v>
      </c>
      <c r="AQ41" t="b">
        <v>0</v>
      </c>
      <c r="AR41">
        <f t="shared" si="0"/>
        <v>31</v>
      </c>
      <c r="AS41">
        <f t="shared" si="1"/>
        <v>26</v>
      </c>
      <c r="AT41">
        <f t="shared" si="2"/>
        <v>5</v>
      </c>
      <c r="AW41">
        <v>2</v>
      </c>
      <c r="AX41">
        <v>3.73</v>
      </c>
      <c r="AY41">
        <v>27.32</v>
      </c>
      <c r="AZ41">
        <v>7.51</v>
      </c>
      <c r="BA41">
        <v>33.799999999999997</v>
      </c>
      <c r="BB41">
        <v>43.2</v>
      </c>
      <c r="BC41">
        <v>2.02</v>
      </c>
      <c r="BD41">
        <v>0.33</v>
      </c>
      <c r="BE41">
        <v>1.2</v>
      </c>
      <c r="BF41">
        <v>0.22</v>
      </c>
      <c r="BH41">
        <v>2.25496769</v>
      </c>
      <c r="BI41">
        <v>108.8661346</v>
      </c>
      <c r="BJ41">
        <v>5.2099153000000002E-2</v>
      </c>
      <c r="BK41">
        <v>0.732328176</v>
      </c>
      <c r="BL41">
        <v>0.73915273000000004</v>
      </c>
      <c r="BM41">
        <v>287</v>
      </c>
      <c r="BN41">
        <v>664</v>
      </c>
      <c r="BO41">
        <v>320</v>
      </c>
      <c r="BP41">
        <v>1171</v>
      </c>
      <c r="BQ41">
        <v>3509</v>
      </c>
      <c r="BR41">
        <v>3951</v>
      </c>
      <c r="BS41">
        <v>4241</v>
      </c>
      <c r="BT41">
        <v>4211</v>
      </c>
      <c r="BU41">
        <v>1878</v>
      </c>
      <c r="BV41">
        <v>878</v>
      </c>
      <c r="BW41">
        <f t="shared" si="3"/>
        <v>0.85967989475992102</v>
      </c>
      <c r="BX41">
        <f t="shared" si="4"/>
        <v>0.38617421147246284</v>
      </c>
      <c r="BY41">
        <v>-16.0627</v>
      </c>
      <c r="BZ41">
        <v>-19.025200000000002</v>
      </c>
      <c r="CA41">
        <v>-24.895700000000001</v>
      </c>
      <c r="CB41">
        <v>1.5842849999999999</v>
      </c>
      <c r="CC41">
        <v>-8.1769999999999996</v>
      </c>
      <c r="CD41">
        <v>-11.6143</v>
      </c>
      <c r="CE41">
        <v>-14.982200000000001</v>
      </c>
      <c r="CF41">
        <v>1.2327459999999999</v>
      </c>
      <c r="CG41">
        <v>-18.406572451755999</v>
      </c>
      <c r="CH41">
        <v>-18.9840185620033</v>
      </c>
      <c r="CI41">
        <v>-19.1102413530405</v>
      </c>
      <c r="CJ41">
        <v>0.37517243276745355</v>
      </c>
      <c r="CK41">
        <v>-10.859749826410299</v>
      </c>
      <c r="CL41">
        <v>-12.5254356601758</v>
      </c>
      <c r="CM41">
        <v>-14.9822080754937</v>
      </c>
      <c r="CN41">
        <v>1.5330567384780434</v>
      </c>
      <c r="CO41">
        <v>0.17511513829231301</v>
      </c>
      <c r="CP41">
        <v>0.800897777080536</v>
      </c>
    </row>
    <row r="42" spans="1:94" x14ac:dyDescent="0.25">
      <c r="A42" t="s">
        <v>175</v>
      </c>
      <c r="B42" t="s">
        <v>175</v>
      </c>
      <c r="C42">
        <v>529513</v>
      </c>
      <c r="D42">
        <v>5659002</v>
      </c>
      <c r="E42" t="s">
        <v>176</v>
      </c>
      <c r="F42">
        <v>28088</v>
      </c>
      <c r="G42" t="s">
        <v>76</v>
      </c>
      <c r="H42">
        <v>2017</v>
      </c>
      <c r="K42">
        <v>136</v>
      </c>
      <c r="L42">
        <v>136</v>
      </c>
      <c r="M42" t="s">
        <v>84</v>
      </c>
      <c r="N42">
        <v>27</v>
      </c>
      <c r="O42">
        <v>0</v>
      </c>
      <c r="P42">
        <v>97</v>
      </c>
      <c r="Q42">
        <v>0.1</v>
      </c>
      <c r="R42">
        <v>0</v>
      </c>
      <c r="S42">
        <v>10</v>
      </c>
      <c r="T42">
        <v>0</v>
      </c>
      <c r="U42">
        <v>0</v>
      </c>
      <c r="V42">
        <v>1</v>
      </c>
      <c r="W42">
        <v>25</v>
      </c>
      <c r="X42">
        <v>125</v>
      </c>
      <c r="Y42">
        <v>166.6</v>
      </c>
      <c r="AA42">
        <v>15</v>
      </c>
      <c r="AB42">
        <v>2.1196517629999998</v>
      </c>
      <c r="AC42">
        <v>0.83378124200000003</v>
      </c>
      <c r="AD42">
        <v>6.0161681490000003</v>
      </c>
      <c r="AE42">
        <v>0.84067199599999998</v>
      </c>
      <c r="AF42">
        <v>4.4946292039999998</v>
      </c>
      <c r="AG42">
        <v>0.78272247800000005</v>
      </c>
      <c r="AH42">
        <v>2.8</v>
      </c>
      <c r="AI42" t="s">
        <v>805</v>
      </c>
      <c r="AJ42" t="s">
        <v>862</v>
      </c>
      <c r="AK42" t="s">
        <v>862</v>
      </c>
      <c r="AL42">
        <v>8.2799999999999994</v>
      </c>
      <c r="AM42">
        <v>2.6351650000000002</v>
      </c>
      <c r="AN42">
        <v>130</v>
      </c>
      <c r="AO42">
        <v>168</v>
      </c>
      <c r="AP42" t="b">
        <v>0</v>
      </c>
      <c r="AQ42" t="b">
        <v>0</v>
      </c>
      <c r="AR42">
        <f t="shared" si="0"/>
        <v>38</v>
      </c>
      <c r="AS42">
        <f t="shared" si="1"/>
        <v>32</v>
      </c>
      <c r="AT42">
        <f t="shared" si="2"/>
        <v>6</v>
      </c>
      <c r="AW42">
        <v>2</v>
      </c>
      <c r="AX42">
        <v>2.81</v>
      </c>
      <c r="AY42">
        <v>25.35</v>
      </c>
      <c r="AZ42">
        <v>6.82</v>
      </c>
      <c r="BA42">
        <v>33.07</v>
      </c>
      <c r="BB42">
        <v>43.24</v>
      </c>
      <c r="BC42">
        <v>2.96</v>
      </c>
      <c r="BD42">
        <v>0.37</v>
      </c>
      <c r="BE42">
        <v>1.36</v>
      </c>
      <c r="BF42">
        <v>0.3</v>
      </c>
      <c r="BH42">
        <v>3.4886610509999998</v>
      </c>
      <c r="BI42">
        <v>196.45587159999999</v>
      </c>
      <c r="BJ42">
        <v>7.9294212000000003E-2</v>
      </c>
      <c r="BK42">
        <v>0.86756783699999995</v>
      </c>
      <c r="BL42">
        <v>0.87304377600000005</v>
      </c>
      <c r="BM42">
        <v>253</v>
      </c>
      <c r="BN42">
        <v>611</v>
      </c>
      <c r="BO42">
        <v>247</v>
      </c>
      <c r="BP42">
        <v>1103</v>
      </c>
      <c r="BQ42">
        <v>3938</v>
      </c>
      <c r="BR42">
        <v>4737</v>
      </c>
      <c r="BS42">
        <v>5014</v>
      </c>
      <c r="BT42">
        <v>5011</v>
      </c>
      <c r="BU42">
        <v>1798</v>
      </c>
      <c r="BV42">
        <v>778</v>
      </c>
      <c r="BW42">
        <f t="shared" si="3"/>
        <v>0.90610150161566239</v>
      </c>
      <c r="BX42">
        <f t="shared" si="4"/>
        <v>0.47210804462712858</v>
      </c>
      <c r="BY42">
        <v>-16.000699999999998</v>
      </c>
      <c r="BZ42">
        <v>-19.583600000000001</v>
      </c>
      <c r="CA42">
        <v>-25.1128</v>
      </c>
      <c r="CB42">
        <v>1.8862840000000001</v>
      </c>
      <c r="CC42">
        <v>-9.8688699999999994</v>
      </c>
      <c r="CD42">
        <v>-14.456799999999999</v>
      </c>
      <c r="CE42">
        <v>-18.637</v>
      </c>
      <c r="CF42">
        <v>1.801763</v>
      </c>
      <c r="CG42">
        <v>-17.5821069376662</v>
      </c>
      <c r="CH42">
        <v>-19.966622554791499</v>
      </c>
      <c r="CI42">
        <v>-20.3348190123222</v>
      </c>
      <c r="CJ42">
        <v>1.4943731754824796</v>
      </c>
      <c r="CK42">
        <v>-14.802159486850201</v>
      </c>
      <c r="CL42">
        <v>-16.1373240044075</v>
      </c>
      <c r="CM42">
        <v>-16.824790314875099</v>
      </c>
      <c r="CN42">
        <v>0.77918815582232148</v>
      </c>
      <c r="CO42">
        <v>0.18458722531795499</v>
      </c>
      <c r="CP42">
        <v>0.819285988807678</v>
      </c>
    </row>
    <row r="43" spans="1:94" x14ac:dyDescent="0.25">
      <c r="A43" t="s">
        <v>177</v>
      </c>
      <c r="B43" t="s">
        <v>177</v>
      </c>
      <c r="C43">
        <v>527833</v>
      </c>
      <c r="D43">
        <v>5650880</v>
      </c>
      <c r="E43" t="s">
        <v>178</v>
      </c>
      <c r="F43">
        <v>24657</v>
      </c>
      <c r="G43" t="s">
        <v>76</v>
      </c>
      <c r="H43">
        <v>2017</v>
      </c>
      <c r="K43">
        <v>132</v>
      </c>
      <c r="L43">
        <v>132</v>
      </c>
      <c r="M43" t="s">
        <v>84</v>
      </c>
      <c r="N43">
        <v>13.13</v>
      </c>
      <c r="O43">
        <v>0</v>
      </c>
      <c r="P43">
        <v>70</v>
      </c>
      <c r="Q43">
        <v>50</v>
      </c>
      <c r="R43">
        <v>0</v>
      </c>
      <c r="S43">
        <v>60</v>
      </c>
      <c r="T43">
        <v>0</v>
      </c>
      <c r="U43">
        <v>0.1</v>
      </c>
      <c r="V43">
        <v>2</v>
      </c>
      <c r="W43">
        <v>25</v>
      </c>
      <c r="X43">
        <v>100.9</v>
      </c>
      <c r="Y43">
        <v>117.8</v>
      </c>
      <c r="AA43">
        <v>20</v>
      </c>
      <c r="AB43">
        <v>2.5947963299999999</v>
      </c>
      <c r="AC43">
        <v>0.90180000000000005</v>
      </c>
      <c r="AD43">
        <v>10.18329939</v>
      </c>
      <c r="AE43">
        <v>0.91090909099999995</v>
      </c>
      <c r="AF43">
        <v>7.517676743</v>
      </c>
      <c r="AG43">
        <v>0.86616429399999995</v>
      </c>
      <c r="AH43">
        <v>2.11</v>
      </c>
      <c r="AI43" t="s">
        <v>805</v>
      </c>
      <c r="AJ43" t="s">
        <v>862</v>
      </c>
      <c r="AK43" t="s">
        <v>862</v>
      </c>
      <c r="AL43">
        <v>11.05</v>
      </c>
      <c r="AM43">
        <v>326.4443</v>
      </c>
      <c r="AN43">
        <v>130</v>
      </c>
      <c r="AO43">
        <v>142</v>
      </c>
      <c r="AP43" t="b">
        <v>0</v>
      </c>
      <c r="AQ43" t="b">
        <v>0</v>
      </c>
      <c r="AR43">
        <f t="shared" si="0"/>
        <v>12</v>
      </c>
      <c r="AS43">
        <f t="shared" si="1"/>
        <v>10</v>
      </c>
      <c r="AT43">
        <f t="shared" si="2"/>
        <v>2</v>
      </c>
      <c r="AW43">
        <v>2</v>
      </c>
      <c r="AX43">
        <v>2.71</v>
      </c>
      <c r="AY43">
        <v>26.34</v>
      </c>
      <c r="AZ43">
        <v>6.07</v>
      </c>
      <c r="BA43">
        <v>46.21</v>
      </c>
      <c r="BB43">
        <v>43.93</v>
      </c>
      <c r="BC43">
        <v>3.13</v>
      </c>
      <c r="BD43">
        <v>0.36</v>
      </c>
      <c r="BE43">
        <v>1</v>
      </c>
      <c r="BF43">
        <v>0.23</v>
      </c>
      <c r="BH43">
        <v>2.4193687439999998</v>
      </c>
      <c r="BI43">
        <v>114.504921</v>
      </c>
      <c r="BJ43">
        <v>4.8463486E-2</v>
      </c>
      <c r="BK43">
        <v>0.77355474199999996</v>
      </c>
      <c r="BL43">
        <v>0.79265952100000003</v>
      </c>
      <c r="BM43">
        <v>323</v>
      </c>
      <c r="BN43">
        <v>738</v>
      </c>
      <c r="BO43">
        <v>412</v>
      </c>
      <c r="BP43">
        <v>1370</v>
      </c>
      <c r="BQ43">
        <v>3798</v>
      </c>
      <c r="BR43">
        <v>4431</v>
      </c>
      <c r="BS43">
        <v>4763</v>
      </c>
      <c r="BT43">
        <v>4830</v>
      </c>
      <c r="BU43">
        <v>2249</v>
      </c>
      <c r="BV43">
        <v>1061</v>
      </c>
      <c r="BW43">
        <f t="shared" si="3"/>
        <v>0.84077294685990334</v>
      </c>
      <c r="BX43">
        <f t="shared" si="4"/>
        <v>0.35852823730747291</v>
      </c>
      <c r="BY43">
        <v>-15.14</v>
      </c>
      <c r="BZ43">
        <v>-19.2743</v>
      </c>
      <c r="CA43">
        <v>-23.593800000000002</v>
      </c>
      <c r="CB43">
        <v>1.6519619999999999</v>
      </c>
      <c r="CC43">
        <v>-9.7903000000000002</v>
      </c>
      <c r="CD43">
        <v>-12.887499999999999</v>
      </c>
      <c r="CE43">
        <v>-16.292400000000001</v>
      </c>
      <c r="CF43">
        <v>1.4715050000000001</v>
      </c>
      <c r="CG43">
        <v>-18.423549567219901</v>
      </c>
      <c r="CH43">
        <v>-18.7369405397435</v>
      </c>
      <c r="CI43">
        <v>-19.842630480176801</v>
      </c>
      <c r="CJ43">
        <v>0.74549254227806494</v>
      </c>
      <c r="CK43">
        <v>-12.494798421649</v>
      </c>
      <c r="CL43">
        <v>-12.9309549969117</v>
      </c>
      <c r="CM43">
        <v>-15.251325907980799</v>
      </c>
      <c r="CN43">
        <v>1.2143259286547663</v>
      </c>
      <c r="CO43">
        <v>0.19849085807800301</v>
      </c>
      <c r="CP43">
        <v>0.90004801750183105</v>
      </c>
    </row>
    <row r="44" spans="1:94" x14ac:dyDescent="0.25">
      <c r="A44" t="s">
        <v>179</v>
      </c>
      <c r="B44" t="s">
        <v>179</v>
      </c>
      <c r="C44">
        <v>540108</v>
      </c>
      <c r="D44">
        <v>5675301</v>
      </c>
      <c r="E44" t="s">
        <v>180</v>
      </c>
      <c r="F44">
        <v>49542</v>
      </c>
      <c r="G44" t="s">
        <v>76</v>
      </c>
      <c r="H44">
        <v>2017</v>
      </c>
      <c r="K44">
        <v>131</v>
      </c>
      <c r="L44">
        <v>131</v>
      </c>
      <c r="M44" t="s">
        <v>84</v>
      </c>
      <c r="N44">
        <v>10.130000000000001</v>
      </c>
      <c r="O44">
        <v>0</v>
      </c>
      <c r="P44">
        <v>70</v>
      </c>
      <c r="Q44">
        <v>15</v>
      </c>
      <c r="R44">
        <v>0.1</v>
      </c>
      <c r="S44">
        <v>60</v>
      </c>
      <c r="T44">
        <v>0.1</v>
      </c>
      <c r="U44">
        <v>0</v>
      </c>
      <c r="V44">
        <v>2</v>
      </c>
      <c r="W44">
        <v>33</v>
      </c>
      <c r="X44">
        <v>100.9</v>
      </c>
      <c r="Y44">
        <v>108.25</v>
      </c>
      <c r="AA44">
        <v>14</v>
      </c>
      <c r="AB44">
        <v>2.1072276190000001</v>
      </c>
      <c r="AC44">
        <v>0.83026889100000001</v>
      </c>
      <c r="AD44">
        <v>5.8916718850000001</v>
      </c>
      <c r="AE44">
        <v>0.83891752600000002</v>
      </c>
      <c r="AF44">
        <v>4.4898627299999996</v>
      </c>
      <c r="AG44">
        <v>0.79847739399999995</v>
      </c>
      <c r="AH44">
        <v>1.34</v>
      </c>
      <c r="AI44" t="s">
        <v>805</v>
      </c>
      <c r="AJ44" t="s">
        <v>862</v>
      </c>
      <c r="AK44" t="s">
        <v>862</v>
      </c>
      <c r="AL44">
        <v>7.98</v>
      </c>
      <c r="AM44">
        <v>277.49239999999998</v>
      </c>
      <c r="AN44">
        <v>130</v>
      </c>
      <c r="AO44">
        <v>165</v>
      </c>
      <c r="AP44" t="b">
        <v>0</v>
      </c>
      <c r="AQ44" t="b">
        <v>0</v>
      </c>
      <c r="AR44">
        <f t="shared" si="0"/>
        <v>35</v>
      </c>
      <c r="AS44">
        <f t="shared" si="1"/>
        <v>34</v>
      </c>
      <c r="AT44">
        <f t="shared" si="2"/>
        <v>1</v>
      </c>
      <c r="AW44">
        <v>2</v>
      </c>
      <c r="AX44">
        <v>2.65</v>
      </c>
      <c r="AY44">
        <v>22.79</v>
      </c>
      <c r="AZ44">
        <v>4.4400000000000004</v>
      </c>
      <c r="BA44">
        <v>41.24</v>
      </c>
      <c r="BB44">
        <v>43.49</v>
      </c>
      <c r="BC44">
        <v>2.56</v>
      </c>
      <c r="BD44">
        <v>0.35</v>
      </c>
      <c r="BE44">
        <v>0.79</v>
      </c>
      <c r="BF44">
        <v>0.21</v>
      </c>
      <c r="BH44">
        <v>1.9580847020000001</v>
      </c>
      <c r="BI44">
        <v>91.433364870000005</v>
      </c>
      <c r="BJ44">
        <v>4.1550912000000002E-2</v>
      </c>
      <c r="BK44">
        <v>0.69410771100000002</v>
      </c>
      <c r="BL44">
        <v>0.71023255600000001</v>
      </c>
      <c r="BM44">
        <v>342</v>
      </c>
      <c r="BN44">
        <v>746</v>
      </c>
      <c r="BO44">
        <v>444</v>
      </c>
      <c r="BP44">
        <v>1315</v>
      </c>
      <c r="BQ44">
        <v>3502</v>
      </c>
      <c r="BR44">
        <v>3958</v>
      </c>
      <c r="BS44">
        <v>4184</v>
      </c>
      <c r="BT44">
        <v>4221</v>
      </c>
      <c r="BU44">
        <v>2098</v>
      </c>
      <c r="BV44">
        <v>1025</v>
      </c>
      <c r="BW44">
        <f t="shared" si="3"/>
        <v>0.80812445980985304</v>
      </c>
      <c r="BX44">
        <f t="shared" si="4"/>
        <v>0.33205985354982492</v>
      </c>
      <c r="BY44">
        <v>-16.459399999999999</v>
      </c>
      <c r="BZ44">
        <v>-19.4878</v>
      </c>
      <c r="CA44">
        <v>-24.104399999999998</v>
      </c>
      <c r="CB44">
        <v>1.61463</v>
      </c>
      <c r="CC44">
        <v>-9.6289800000000003</v>
      </c>
      <c r="CD44">
        <v>-11.843999999999999</v>
      </c>
      <c r="CE44">
        <v>-14.895200000000001</v>
      </c>
      <c r="CF44">
        <v>1.242939</v>
      </c>
      <c r="CG44">
        <v>-16.459417252486801</v>
      </c>
      <c r="CH44">
        <v>-17.409774921299501</v>
      </c>
      <c r="CI44">
        <v>-18.646827846003301</v>
      </c>
      <c r="CJ44">
        <v>1.0968321614098135</v>
      </c>
      <c r="CK44">
        <v>-12.6776704812572</v>
      </c>
      <c r="CL44">
        <v>-13.461266187976999</v>
      </c>
      <c r="CM44">
        <v>-13.606837619592801</v>
      </c>
      <c r="CN44">
        <v>0.39884503986443315</v>
      </c>
      <c r="CO44">
        <v>0.19715915620326999</v>
      </c>
      <c r="CP44">
        <v>0.70719134807586703</v>
      </c>
    </row>
    <row r="45" spans="1:94" x14ac:dyDescent="0.25">
      <c r="A45" t="s">
        <v>181</v>
      </c>
      <c r="B45" t="s">
        <v>181</v>
      </c>
      <c r="C45">
        <v>532211</v>
      </c>
      <c r="D45">
        <v>5672493</v>
      </c>
      <c r="E45" t="s">
        <v>182</v>
      </c>
      <c r="F45">
        <v>33605</v>
      </c>
      <c r="G45" t="s">
        <v>76</v>
      </c>
      <c r="H45">
        <v>2017</v>
      </c>
      <c r="K45">
        <v>130</v>
      </c>
      <c r="L45">
        <v>130</v>
      </c>
      <c r="M45" t="s">
        <v>77</v>
      </c>
      <c r="N45">
        <v>13.3</v>
      </c>
      <c r="O45">
        <v>0</v>
      </c>
      <c r="P45">
        <v>70</v>
      </c>
      <c r="Q45">
        <v>30</v>
      </c>
      <c r="R45">
        <v>0</v>
      </c>
      <c r="S45">
        <v>17</v>
      </c>
      <c r="T45">
        <v>0</v>
      </c>
      <c r="U45">
        <v>0</v>
      </c>
      <c r="V45">
        <v>15</v>
      </c>
      <c r="W45">
        <v>30</v>
      </c>
      <c r="X45">
        <v>105.6</v>
      </c>
      <c r="Y45">
        <v>142.1</v>
      </c>
      <c r="AA45">
        <v>14</v>
      </c>
      <c r="AB45">
        <v>2.1206456039999999</v>
      </c>
      <c r="AC45">
        <v>0.82340000000000002</v>
      </c>
      <c r="AD45">
        <v>5.6625141560000003</v>
      </c>
      <c r="AE45">
        <v>0.83171717199999995</v>
      </c>
      <c r="AF45">
        <v>4.4303107730000004</v>
      </c>
      <c r="AG45">
        <v>0.80356177900000003</v>
      </c>
      <c r="AH45">
        <v>1.35</v>
      </c>
      <c r="AI45" t="s">
        <v>805</v>
      </c>
      <c r="AJ45" t="s">
        <v>862</v>
      </c>
      <c r="AK45" t="s">
        <v>862</v>
      </c>
      <c r="AL45">
        <v>13.88</v>
      </c>
      <c r="AM45">
        <v>303.28960000000001</v>
      </c>
      <c r="AN45">
        <v>130</v>
      </c>
      <c r="AO45">
        <v>0</v>
      </c>
      <c r="AP45" t="b">
        <v>0</v>
      </c>
      <c r="AQ45" t="b">
        <v>0</v>
      </c>
      <c r="AR45">
        <f t="shared" si="0"/>
        <v>-130</v>
      </c>
      <c r="AS45">
        <f t="shared" si="1"/>
        <v>-130</v>
      </c>
      <c r="AT45">
        <f t="shared" si="2"/>
        <v>0</v>
      </c>
      <c r="AW45">
        <v>2</v>
      </c>
      <c r="AX45">
        <v>3.55</v>
      </c>
      <c r="AY45">
        <v>35.200000000000003</v>
      </c>
      <c r="AZ45">
        <v>9.57</v>
      </c>
      <c r="BA45">
        <v>46.68</v>
      </c>
      <c r="BB45">
        <v>44.33</v>
      </c>
      <c r="BC45">
        <v>1.64</v>
      </c>
      <c r="BD45">
        <v>0.24</v>
      </c>
      <c r="BE45">
        <v>1.2</v>
      </c>
      <c r="BF45">
        <v>0.16</v>
      </c>
      <c r="BH45">
        <v>2.064637184</v>
      </c>
      <c r="BI45">
        <v>97.361701969999999</v>
      </c>
      <c r="BJ45">
        <v>4.7225729000000001E-2</v>
      </c>
      <c r="BK45">
        <v>0.68991357099999995</v>
      </c>
      <c r="BL45">
        <v>0.68666094499999997</v>
      </c>
      <c r="BM45">
        <v>292</v>
      </c>
      <c r="BN45">
        <v>653</v>
      </c>
      <c r="BO45">
        <v>366</v>
      </c>
      <c r="BP45">
        <v>1182</v>
      </c>
      <c r="BQ45">
        <v>3088</v>
      </c>
      <c r="BR45">
        <v>3560</v>
      </c>
      <c r="BS45">
        <v>3973</v>
      </c>
      <c r="BT45">
        <v>3869</v>
      </c>
      <c r="BU45">
        <v>1947</v>
      </c>
      <c r="BV45">
        <v>924</v>
      </c>
      <c r="BW45">
        <f t="shared" si="3"/>
        <v>0.83129753399400785</v>
      </c>
      <c r="BX45">
        <f t="shared" si="4"/>
        <v>0.3422297297297297</v>
      </c>
      <c r="BY45">
        <v>-13.166499999999999</v>
      </c>
      <c r="BZ45">
        <v>-16.838899999999999</v>
      </c>
      <c r="CA45">
        <v>-20.663799999999998</v>
      </c>
      <c r="CB45">
        <v>1.3568070000000001</v>
      </c>
      <c r="CC45">
        <v>-7.3178400000000003</v>
      </c>
      <c r="CD45">
        <v>-10.6915</v>
      </c>
      <c r="CE45">
        <v>-14.0434</v>
      </c>
      <c r="CF45">
        <v>1.634163</v>
      </c>
      <c r="CG45">
        <v>-17.1654837186781</v>
      </c>
      <c r="CH45">
        <v>-17.584183479963102</v>
      </c>
      <c r="CI45">
        <v>-17.794520698094601</v>
      </c>
      <c r="CJ45">
        <v>0.3202183517812105</v>
      </c>
      <c r="CK45">
        <v>-10.267250391527099</v>
      </c>
      <c r="CL45">
        <v>-11.8740317670698</v>
      </c>
      <c r="CM45">
        <v>-13.6775073582182</v>
      </c>
      <c r="CN45">
        <v>1.3887598018295964</v>
      </c>
      <c r="CO45">
        <v>0.176063641905785</v>
      </c>
      <c r="CP45">
        <v>0.83404713869094904</v>
      </c>
    </row>
    <row r="46" spans="1:94" x14ac:dyDescent="0.25">
      <c r="A46" t="s">
        <v>183</v>
      </c>
      <c r="B46" t="s">
        <v>183</v>
      </c>
      <c r="C46">
        <v>533896</v>
      </c>
      <c r="D46">
        <v>5654080</v>
      </c>
      <c r="E46" t="s">
        <v>184</v>
      </c>
      <c r="F46">
        <v>37099</v>
      </c>
      <c r="G46" t="s">
        <v>76</v>
      </c>
      <c r="H46">
        <v>2017</v>
      </c>
      <c r="K46">
        <v>129</v>
      </c>
      <c r="L46">
        <v>129</v>
      </c>
      <c r="M46" t="s">
        <v>77</v>
      </c>
      <c r="N46">
        <v>14</v>
      </c>
      <c r="O46">
        <v>0</v>
      </c>
      <c r="P46">
        <v>92</v>
      </c>
      <c r="Q46">
        <v>8</v>
      </c>
      <c r="R46">
        <v>0</v>
      </c>
      <c r="S46">
        <v>10</v>
      </c>
      <c r="T46">
        <v>0</v>
      </c>
      <c r="U46">
        <v>0</v>
      </c>
      <c r="V46">
        <v>8</v>
      </c>
      <c r="W46">
        <v>27</v>
      </c>
      <c r="X46">
        <v>112.3</v>
      </c>
      <c r="Y46">
        <v>153.19999999999999</v>
      </c>
      <c r="AA46">
        <v>22</v>
      </c>
      <c r="AB46">
        <v>2.5521136179999999</v>
      </c>
      <c r="AC46">
        <v>0.88840191499999999</v>
      </c>
      <c r="AD46">
        <v>8.9607272729999998</v>
      </c>
      <c r="AE46">
        <v>0.89647829599999995</v>
      </c>
      <c r="AF46">
        <v>8.2294323600000006</v>
      </c>
      <c r="AG46">
        <v>0.82564819300000003</v>
      </c>
      <c r="AH46">
        <v>2.0299999999999998</v>
      </c>
      <c r="AI46" t="s">
        <v>805</v>
      </c>
      <c r="AJ46" t="s">
        <v>862</v>
      </c>
      <c r="AK46" t="s">
        <v>862</v>
      </c>
      <c r="AL46">
        <v>4.32</v>
      </c>
      <c r="AM46">
        <v>7.7206530000000004</v>
      </c>
      <c r="AN46">
        <v>130</v>
      </c>
      <c r="AO46">
        <v>165</v>
      </c>
      <c r="AP46" t="b">
        <v>0</v>
      </c>
      <c r="AQ46" t="b">
        <v>0</v>
      </c>
      <c r="AR46">
        <f t="shared" si="0"/>
        <v>35</v>
      </c>
      <c r="AS46">
        <f t="shared" si="1"/>
        <v>36</v>
      </c>
      <c r="AT46">
        <f t="shared" si="2"/>
        <v>-1</v>
      </c>
      <c r="AW46">
        <v>2</v>
      </c>
      <c r="AX46">
        <v>2.96</v>
      </c>
      <c r="AY46">
        <v>24.54</v>
      </c>
      <c r="AZ46">
        <v>5.22</v>
      </c>
      <c r="BA46">
        <v>42.87</v>
      </c>
      <c r="BB46">
        <v>43.41</v>
      </c>
      <c r="BC46">
        <v>2.37</v>
      </c>
      <c r="BD46">
        <v>0.34</v>
      </c>
      <c r="BE46">
        <v>0.78</v>
      </c>
      <c r="BF46">
        <v>0.18</v>
      </c>
      <c r="BH46">
        <v>2.7166497710000002</v>
      </c>
      <c r="BI46">
        <v>127.98802190000001</v>
      </c>
      <c r="BJ46">
        <v>5.8250386000000001E-2</v>
      </c>
      <c r="BK46">
        <v>0.80519300699999996</v>
      </c>
      <c r="BL46">
        <v>0.82120412600000003</v>
      </c>
      <c r="BM46">
        <v>313</v>
      </c>
      <c r="BN46">
        <v>738</v>
      </c>
      <c r="BO46">
        <v>376</v>
      </c>
      <c r="BP46">
        <v>1374</v>
      </c>
      <c r="BQ46">
        <v>3970</v>
      </c>
      <c r="BR46">
        <v>4618</v>
      </c>
      <c r="BS46">
        <v>4906</v>
      </c>
      <c r="BT46">
        <v>4897</v>
      </c>
      <c r="BU46">
        <v>2083</v>
      </c>
      <c r="BV46">
        <v>943</v>
      </c>
      <c r="BW46">
        <f t="shared" si="3"/>
        <v>0.85762968572510412</v>
      </c>
      <c r="BX46">
        <f t="shared" si="4"/>
        <v>0.40392044641579627</v>
      </c>
      <c r="BY46">
        <v>-15.6477</v>
      </c>
      <c r="BZ46">
        <v>-19.405899999999999</v>
      </c>
      <c r="CA46">
        <v>-25.446400000000001</v>
      </c>
      <c r="CB46">
        <v>1.9477690000000001</v>
      </c>
      <c r="CC46">
        <v>-9.5042899999999992</v>
      </c>
      <c r="CD46">
        <v>-12.689</v>
      </c>
      <c r="CE46">
        <v>-16.084800000000001</v>
      </c>
      <c r="CF46">
        <v>1.4164319999999999</v>
      </c>
      <c r="CG46">
        <v>-16.785612273714499</v>
      </c>
      <c r="CH46">
        <v>-18.622962396666399</v>
      </c>
      <c r="CI46">
        <v>-19.751867513471002</v>
      </c>
      <c r="CJ46">
        <v>1.4971613353522217</v>
      </c>
      <c r="CK46">
        <v>-12.6516857464108</v>
      </c>
      <c r="CL46">
        <v>-13.616373107452899</v>
      </c>
      <c r="CM46">
        <v>-14.6068842389412</v>
      </c>
      <c r="CN46">
        <v>0.72674436893741645</v>
      </c>
      <c r="CO46">
        <v>0.184068098664284</v>
      </c>
      <c r="CP46">
        <v>0.83399528264999401</v>
      </c>
    </row>
    <row r="47" spans="1:94" x14ac:dyDescent="0.25">
      <c r="A47" t="s">
        <v>185</v>
      </c>
      <c r="B47" t="s">
        <v>185</v>
      </c>
      <c r="C47">
        <v>532191</v>
      </c>
      <c r="D47">
        <v>5665613</v>
      </c>
      <c r="E47" t="s">
        <v>186</v>
      </c>
      <c r="F47">
        <v>33626</v>
      </c>
      <c r="G47" t="s">
        <v>76</v>
      </c>
      <c r="H47">
        <v>2017</v>
      </c>
      <c r="K47">
        <v>129</v>
      </c>
      <c r="L47">
        <v>129</v>
      </c>
      <c r="M47" t="s">
        <v>77</v>
      </c>
      <c r="N47">
        <v>10.88</v>
      </c>
      <c r="O47">
        <v>0</v>
      </c>
      <c r="P47">
        <v>75</v>
      </c>
      <c r="Q47">
        <v>30</v>
      </c>
      <c r="R47">
        <v>0</v>
      </c>
      <c r="S47">
        <v>10</v>
      </c>
      <c r="T47">
        <v>0</v>
      </c>
      <c r="U47">
        <v>0</v>
      </c>
      <c r="V47">
        <v>10</v>
      </c>
      <c r="W47">
        <v>31</v>
      </c>
      <c r="X47">
        <v>110.9</v>
      </c>
      <c r="Y47">
        <v>194.7</v>
      </c>
      <c r="AA47">
        <v>16</v>
      </c>
      <c r="AB47">
        <v>2.3798251029999999</v>
      </c>
      <c r="AC47">
        <v>0.88234780300000004</v>
      </c>
      <c r="AD47">
        <v>8.4996288050000004</v>
      </c>
      <c r="AE47">
        <v>0.89067183900000002</v>
      </c>
      <c r="AF47">
        <v>5.2130167700000003</v>
      </c>
      <c r="AG47">
        <v>0.85834046900000005</v>
      </c>
      <c r="AH47">
        <v>1.69</v>
      </c>
      <c r="AI47" t="s">
        <v>805</v>
      </c>
      <c r="AJ47" t="s">
        <v>862</v>
      </c>
      <c r="AK47" t="s">
        <v>862</v>
      </c>
      <c r="AL47">
        <v>8.24</v>
      </c>
      <c r="AM47">
        <v>327.66410000000002</v>
      </c>
      <c r="AN47">
        <v>130</v>
      </c>
      <c r="AO47">
        <v>0</v>
      </c>
      <c r="AP47" t="b">
        <v>0</v>
      </c>
      <c r="AQ47" t="b">
        <v>0</v>
      </c>
      <c r="AR47">
        <f t="shared" si="0"/>
        <v>-130</v>
      </c>
      <c r="AS47">
        <f t="shared" si="1"/>
        <v>-129</v>
      </c>
      <c r="AT47">
        <f t="shared" si="2"/>
        <v>-1</v>
      </c>
      <c r="AW47">
        <v>2</v>
      </c>
      <c r="AX47">
        <v>3.72</v>
      </c>
      <c r="AY47">
        <v>28.3</v>
      </c>
      <c r="AZ47">
        <v>6.96</v>
      </c>
      <c r="BA47">
        <v>46.93</v>
      </c>
      <c r="BB47">
        <v>44.05</v>
      </c>
      <c r="BC47">
        <v>2.2599999999999998</v>
      </c>
      <c r="BD47">
        <v>0.31</v>
      </c>
      <c r="BE47">
        <v>0.85</v>
      </c>
      <c r="BF47">
        <v>0.15</v>
      </c>
      <c r="BH47">
        <v>3.0209186080000001</v>
      </c>
      <c r="BI47">
        <v>165.88310240000001</v>
      </c>
      <c r="BJ47">
        <v>6.2747277000000004E-2</v>
      </c>
      <c r="BK47">
        <v>0.83159643400000005</v>
      </c>
      <c r="BL47">
        <v>0.83811843399999997</v>
      </c>
      <c r="BM47">
        <v>307</v>
      </c>
      <c r="BN47">
        <v>663</v>
      </c>
      <c r="BO47">
        <v>330</v>
      </c>
      <c r="BP47">
        <v>1186</v>
      </c>
      <c r="BQ47">
        <v>3884</v>
      </c>
      <c r="BR47">
        <v>4701</v>
      </c>
      <c r="BS47">
        <v>5025</v>
      </c>
      <c r="BT47">
        <v>4922</v>
      </c>
      <c r="BU47">
        <v>2011</v>
      </c>
      <c r="BV47">
        <v>896</v>
      </c>
      <c r="BW47">
        <f t="shared" si="3"/>
        <v>0.87675070028011204</v>
      </c>
      <c r="BX47">
        <f t="shared" si="4"/>
        <v>0.42836839113132463</v>
      </c>
      <c r="BY47">
        <v>-15.223699999999999</v>
      </c>
      <c r="BZ47">
        <v>-17.930599999999998</v>
      </c>
      <c r="CA47">
        <v>-25.633500000000002</v>
      </c>
      <c r="CB47">
        <v>2.1075460000000001</v>
      </c>
      <c r="CC47">
        <v>-8.7747299999999999</v>
      </c>
      <c r="CD47">
        <v>-12.291499999999999</v>
      </c>
      <c r="CE47">
        <v>-15.639799999999999</v>
      </c>
      <c r="CF47">
        <v>1.6174519999999999</v>
      </c>
      <c r="CG47">
        <v>-16.920227750603601</v>
      </c>
      <c r="CH47">
        <v>-17.003478650218501</v>
      </c>
      <c r="CI47">
        <v>-20.9072849962884</v>
      </c>
      <c r="CJ47">
        <v>2.2782764018832862</v>
      </c>
      <c r="CK47">
        <v>-11.7777406007305</v>
      </c>
      <c r="CL47">
        <v>-13.244448207576699</v>
      </c>
      <c r="CM47">
        <v>-14.1581968215347</v>
      </c>
      <c r="CN47">
        <v>0.89437831493003495</v>
      </c>
      <c r="CO47">
        <v>0.20140726864337899</v>
      </c>
      <c r="CP47">
        <v>0.57689642906188998</v>
      </c>
    </row>
    <row r="48" spans="1:94" x14ac:dyDescent="0.25">
      <c r="A48" t="s">
        <v>187</v>
      </c>
      <c r="B48" t="s">
        <v>187</v>
      </c>
      <c r="C48">
        <v>533010</v>
      </c>
      <c r="D48">
        <v>5653259</v>
      </c>
      <c r="E48" t="s">
        <v>188</v>
      </c>
      <c r="F48">
        <v>35283</v>
      </c>
      <c r="G48" t="s">
        <v>76</v>
      </c>
      <c r="H48">
        <v>2017</v>
      </c>
      <c r="K48">
        <v>138</v>
      </c>
      <c r="L48">
        <v>138</v>
      </c>
      <c r="M48" t="s">
        <v>139</v>
      </c>
      <c r="N48">
        <v>11.13</v>
      </c>
      <c r="O48">
        <v>0.5</v>
      </c>
      <c r="P48">
        <v>50</v>
      </c>
      <c r="Q48">
        <v>70</v>
      </c>
      <c r="R48">
        <v>0.5</v>
      </c>
      <c r="S48">
        <v>40</v>
      </c>
      <c r="T48">
        <v>0</v>
      </c>
      <c r="U48">
        <v>0.1</v>
      </c>
      <c r="V48">
        <v>3</v>
      </c>
      <c r="W48">
        <v>45</v>
      </c>
      <c r="X48">
        <v>61.3</v>
      </c>
      <c r="Y48">
        <v>78.3</v>
      </c>
      <c r="AA48">
        <v>10</v>
      </c>
      <c r="AB48">
        <v>1.888996055</v>
      </c>
      <c r="AC48">
        <v>0.79245283</v>
      </c>
      <c r="AD48">
        <v>4.8181818180000002</v>
      </c>
      <c r="AE48">
        <v>0.80769230800000003</v>
      </c>
      <c r="AF48">
        <v>3.645093079</v>
      </c>
      <c r="AG48">
        <v>0.82038056299999995</v>
      </c>
      <c r="AH48">
        <v>0.94</v>
      </c>
      <c r="AI48" t="s">
        <v>805</v>
      </c>
      <c r="AJ48" t="s">
        <v>862</v>
      </c>
      <c r="AK48" t="s">
        <v>862</v>
      </c>
      <c r="AL48">
        <v>16.64</v>
      </c>
      <c r="AM48">
        <v>232.10570000000001</v>
      </c>
      <c r="AN48">
        <v>130</v>
      </c>
      <c r="AO48">
        <v>0</v>
      </c>
      <c r="AP48" t="b">
        <v>0</v>
      </c>
      <c r="AQ48" t="b">
        <v>0</v>
      </c>
      <c r="AR48">
        <f t="shared" si="0"/>
        <v>-130</v>
      </c>
      <c r="AS48">
        <f t="shared" si="1"/>
        <v>-138</v>
      </c>
      <c r="AT48">
        <f t="shared" si="2"/>
        <v>8</v>
      </c>
      <c r="AW48">
        <v>2</v>
      </c>
      <c r="AX48">
        <v>3.41</v>
      </c>
      <c r="AY48">
        <v>27.88</v>
      </c>
      <c r="AZ48">
        <v>7.22</v>
      </c>
      <c r="BA48">
        <v>50.44</v>
      </c>
      <c r="BB48">
        <v>44.69</v>
      </c>
      <c r="BC48">
        <v>2.11</v>
      </c>
      <c r="BD48">
        <v>0.27</v>
      </c>
      <c r="BE48">
        <v>0.87</v>
      </c>
      <c r="BF48">
        <v>0.1</v>
      </c>
      <c r="BH48">
        <v>0.66948509199999995</v>
      </c>
      <c r="BI48">
        <v>33.251861570000003</v>
      </c>
      <c r="BJ48">
        <v>1.5594528E-2</v>
      </c>
      <c r="BK48">
        <v>0.33304434999999999</v>
      </c>
      <c r="BL48">
        <v>0.29620668300000003</v>
      </c>
      <c r="BM48">
        <v>636</v>
      </c>
      <c r="BN48">
        <v>875</v>
      </c>
      <c r="BO48">
        <v>928</v>
      </c>
      <c r="BP48">
        <v>1467</v>
      </c>
      <c r="BQ48">
        <v>2332</v>
      </c>
      <c r="BR48">
        <v>2624</v>
      </c>
      <c r="BS48">
        <v>2844</v>
      </c>
      <c r="BT48">
        <v>2906</v>
      </c>
      <c r="BU48">
        <v>2842</v>
      </c>
      <c r="BV48">
        <v>1678</v>
      </c>
      <c r="BW48">
        <f t="shared" si="3"/>
        <v>0.50795334040296924</v>
      </c>
      <c r="BX48">
        <f t="shared" si="4"/>
        <v>3.5174111853675694E-4</v>
      </c>
      <c r="BY48">
        <v>-15.6136</v>
      </c>
      <c r="BZ48">
        <v>-19.280100000000001</v>
      </c>
      <c r="CA48">
        <v>-22.9651</v>
      </c>
      <c r="CB48">
        <v>1.376744</v>
      </c>
      <c r="CC48">
        <v>-6.3413300000000001</v>
      </c>
      <c r="CD48">
        <v>-10.335699999999999</v>
      </c>
      <c r="CE48">
        <v>-13.3749</v>
      </c>
      <c r="CF48">
        <v>1.4523600000000001</v>
      </c>
      <c r="CG48">
        <v>-18.598013636427499</v>
      </c>
      <c r="CH48">
        <v>-19.087950499583499</v>
      </c>
      <c r="CI48">
        <v>-19.7109841637592</v>
      </c>
      <c r="CJ48">
        <v>0.5578100739027495</v>
      </c>
      <c r="CK48">
        <v>-9.4220731829997693</v>
      </c>
      <c r="CL48">
        <v>-10.6422603059059</v>
      </c>
      <c r="CM48">
        <v>-11.5752522997218</v>
      </c>
      <c r="CN48">
        <v>0.81388461341672713</v>
      </c>
      <c r="CO48">
        <v>0.148985415697098</v>
      </c>
      <c r="CP48">
        <v>0.80494302511215199</v>
      </c>
    </row>
    <row r="49" spans="1:94" x14ac:dyDescent="0.25">
      <c r="A49" t="s">
        <v>189</v>
      </c>
      <c r="B49" t="s">
        <v>189</v>
      </c>
      <c r="C49">
        <v>536894</v>
      </c>
      <c r="D49">
        <v>5682024</v>
      </c>
      <c r="E49" t="s">
        <v>190</v>
      </c>
      <c r="F49">
        <v>43134</v>
      </c>
      <c r="G49" t="s">
        <v>76</v>
      </c>
      <c r="H49">
        <v>2017</v>
      </c>
      <c r="K49">
        <v>143</v>
      </c>
      <c r="L49">
        <v>143</v>
      </c>
      <c r="M49" t="s">
        <v>139</v>
      </c>
      <c r="N49">
        <v>4.25</v>
      </c>
      <c r="O49">
        <v>5</v>
      </c>
      <c r="P49">
        <v>40</v>
      </c>
      <c r="Q49">
        <v>5</v>
      </c>
      <c r="R49">
        <v>10</v>
      </c>
      <c r="S49">
        <v>20</v>
      </c>
      <c r="T49">
        <v>0</v>
      </c>
      <c r="U49">
        <v>18</v>
      </c>
      <c r="V49">
        <v>25</v>
      </c>
      <c r="W49">
        <v>42</v>
      </c>
      <c r="X49">
        <v>48</v>
      </c>
      <c r="Y49">
        <v>44.1</v>
      </c>
      <c r="AA49">
        <v>14</v>
      </c>
      <c r="AB49">
        <v>2.3127785709999999</v>
      </c>
      <c r="AC49">
        <v>0.87074829899999995</v>
      </c>
      <c r="AD49">
        <v>7.736842105</v>
      </c>
      <c r="AE49">
        <v>0.89198606300000005</v>
      </c>
      <c r="AF49">
        <v>7.3536550719999996</v>
      </c>
      <c r="AG49">
        <v>0.87636541499999998</v>
      </c>
      <c r="AH49">
        <v>0.67</v>
      </c>
      <c r="AI49" t="s">
        <v>805</v>
      </c>
      <c r="AJ49" t="s">
        <v>862</v>
      </c>
      <c r="AK49" t="s">
        <v>862</v>
      </c>
      <c r="AL49">
        <v>10.23</v>
      </c>
      <c r="AM49">
        <v>202.0907</v>
      </c>
      <c r="AN49">
        <v>130</v>
      </c>
      <c r="AO49">
        <v>0</v>
      </c>
      <c r="AP49" t="b">
        <v>0</v>
      </c>
      <c r="AQ49" t="b">
        <v>0</v>
      </c>
      <c r="AR49">
        <f t="shared" si="0"/>
        <v>-130</v>
      </c>
      <c r="AS49">
        <f t="shared" si="1"/>
        <v>-143</v>
      </c>
      <c r="AT49">
        <f t="shared" si="2"/>
        <v>13</v>
      </c>
      <c r="AW49">
        <v>2</v>
      </c>
      <c r="AX49">
        <v>3.04</v>
      </c>
      <c r="AY49">
        <v>35.5</v>
      </c>
      <c r="AZ49">
        <v>9.4499999999999993</v>
      </c>
      <c r="BA49">
        <v>50.21</v>
      </c>
      <c r="BB49">
        <v>44.94</v>
      </c>
      <c r="BC49">
        <v>1.32</v>
      </c>
      <c r="BD49">
        <v>0.2</v>
      </c>
      <c r="BE49">
        <v>0.95</v>
      </c>
      <c r="BF49">
        <v>0.09</v>
      </c>
      <c r="BH49">
        <v>0.62540245100000003</v>
      </c>
      <c r="BI49">
        <v>31.69458199</v>
      </c>
      <c r="BJ49">
        <v>1.2643422E-2</v>
      </c>
      <c r="BK49">
        <v>0.29083994000000002</v>
      </c>
      <c r="BL49">
        <v>0.24982584999999999</v>
      </c>
      <c r="BM49">
        <v>552</v>
      </c>
      <c r="BN49">
        <v>773</v>
      </c>
      <c r="BO49">
        <v>836</v>
      </c>
      <c r="BP49">
        <v>1343</v>
      </c>
      <c r="BQ49">
        <v>2084</v>
      </c>
      <c r="BR49">
        <v>2309</v>
      </c>
      <c r="BS49">
        <v>2552</v>
      </c>
      <c r="BT49">
        <v>2628</v>
      </c>
      <c r="BU49">
        <v>2821</v>
      </c>
      <c r="BV49">
        <v>1732</v>
      </c>
      <c r="BW49">
        <f t="shared" si="3"/>
        <v>0.50649350649350644</v>
      </c>
      <c r="BX49">
        <f t="shared" si="4"/>
        <v>-5.0065140517401824E-2</v>
      </c>
      <c r="BY49">
        <v>-18.6723</v>
      </c>
      <c r="BZ49">
        <v>-21.529599999999999</v>
      </c>
      <c r="CA49">
        <v>-25.525400000000001</v>
      </c>
      <c r="CB49">
        <v>1.5256479999999999</v>
      </c>
      <c r="CC49">
        <v>-11.0916</v>
      </c>
      <c r="CD49">
        <v>-13.138400000000001</v>
      </c>
      <c r="CE49">
        <v>-16.5078</v>
      </c>
      <c r="CF49">
        <v>1.1591119999999999</v>
      </c>
      <c r="CG49">
        <v>-21.336790329766899</v>
      </c>
      <c r="CH49">
        <v>-21.727045868642001</v>
      </c>
      <c r="CI49">
        <v>-22.022691057784701</v>
      </c>
      <c r="CJ49">
        <v>0.34403615899622897</v>
      </c>
      <c r="CK49">
        <v>-12.637867295930199</v>
      </c>
      <c r="CL49">
        <v>-13.3399610278825</v>
      </c>
      <c r="CM49">
        <v>-13.9393786730645</v>
      </c>
      <c r="CN49">
        <v>0.51097243975911788</v>
      </c>
      <c r="CO49">
        <v>0.16024824976921101</v>
      </c>
      <c r="CP49">
        <v>0.69238042831420898</v>
      </c>
    </row>
    <row r="50" spans="1:94" x14ac:dyDescent="0.25">
      <c r="A50" t="s">
        <v>191</v>
      </c>
      <c r="B50" t="s">
        <v>191</v>
      </c>
      <c r="C50">
        <v>537309</v>
      </c>
      <c r="D50">
        <v>5660652</v>
      </c>
      <c r="E50" t="s">
        <v>192</v>
      </c>
      <c r="F50">
        <v>43953</v>
      </c>
      <c r="G50" t="s">
        <v>76</v>
      </c>
      <c r="H50">
        <v>2017</v>
      </c>
      <c r="K50">
        <v>137</v>
      </c>
      <c r="L50">
        <v>137</v>
      </c>
      <c r="M50" t="s">
        <v>77</v>
      </c>
      <c r="N50">
        <v>13.63</v>
      </c>
      <c r="O50">
        <v>0.1</v>
      </c>
      <c r="P50">
        <v>40</v>
      </c>
      <c r="Q50">
        <v>80</v>
      </c>
      <c r="R50">
        <v>0</v>
      </c>
      <c r="S50">
        <v>40</v>
      </c>
      <c r="T50">
        <v>0</v>
      </c>
      <c r="U50">
        <v>0</v>
      </c>
      <c r="V50">
        <v>10</v>
      </c>
      <c r="W50">
        <v>30</v>
      </c>
      <c r="X50">
        <v>58.1</v>
      </c>
      <c r="Y50">
        <v>60.05</v>
      </c>
      <c r="AA50">
        <v>11</v>
      </c>
      <c r="AB50">
        <v>2.0042010960000001</v>
      </c>
      <c r="AC50">
        <v>0.82314049600000005</v>
      </c>
      <c r="AD50">
        <v>5.6542056069999997</v>
      </c>
      <c r="AE50">
        <v>0.83838383800000005</v>
      </c>
      <c r="AF50">
        <v>4.1346949930000001</v>
      </c>
      <c r="AG50">
        <v>0.83581677600000004</v>
      </c>
      <c r="AH50">
        <v>0.85</v>
      </c>
      <c r="AI50" t="s">
        <v>805</v>
      </c>
      <c r="AJ50" t="s">
        <v>862</v>
      </c>
      <c r="AK50" t="s">
        <v>862</v>
      </c>
      <c r="AL50">
        <v>2.72</v>
      </c>
      <c r="AM50">
        <v>47.727139999999999</v>
      </c>
      <c r="AN50">
        <v>130</v>
      </c>
      <c r="AO50">
        <v>0</v>
      </c>
      <c r="AP50" t="b">
        <v>0</v>
      </c>
      <c r="AQ50" t="b">
        <v>0</v>
      </c>
      <c r="AR50">
        <f t="shared" si="0"/>
        <v>-130</v>
      </c>
      <c r="AS50">
        <f t="shared" si="1"/>
        <v>-137</v>
      </c>
      <c r="AT50">
        <f t="shared" si="2"/>
        <v>7</v>
      </c>
      <c r="AW50">
        <v>2</v>
      </c>
      <c r="AX50">
        <v>3.04</v>
      </c>
      <c r="AY50">
        <v>28.47</v>
      </c>
      <c r="AZ50">
        <v>9.1999999999999993</v>
      </c>
      <c r="BA50">
        <v>43.03</v>
      </c>
      <c r="BB50">
        <v>44.2</v>
      </c>
      <c r="BC50">
        <v>2.29</v>
      </c>
      <c r="BD50">
        <v>0.27</v>
      </c>
      <c r="BE50">
        <v>1.27</v>
      </c>
      <c r="BF50">
        <v>0.18</v>
      </c>
      <c r="BH50">
        <v>1.0333391430000001</v>
      </c>
      <c r="BI50">
        <v>52.441234590000001</v>
      </c>
      <c r="BJ50">
        <v>1.8157749000000001E-2</v>
      </c>
      <c r="BK50">
        <v>0.49784281800000002</v>
      </c>
      <c r="BL50">
        <v>0.488104433</v>
      </c>
      <c r="BM50">
        <v>450</v>
      </c>
      <c r="BN50">
        <v>774</v>
      </c>
      <c r="BO50">
        <v>669</v>
      </c>
      <c r="BP50">
        <v>1467</v>
      </c>
      <c r="BQ50">
        <v>2866</v>
      </c>
      <c r="BR50">
        <v>3222</v>
      </c>
      <c r="BS50">
        <v>3549</v>
      </c>
      <c r="BT50">
        <v>3605</v>
      </c>
      <c r="BU50">
        <v>2879</v>
      </c>
      <c r="BV50">
        <v>1558</v>
      </c>
      <c r="BW50">
        <f t="shared" si="3"/>
        <v>0.6827880512091038</v>
      </c>
      <c r="BX50">
        <f t="shared" si="4"/>
        <v>0.10423148724331052</v>
      </c>
      <c r="BY50">
        <v>-17.7927</v>
      </c>
      <c r="BZ50">
        <v>-21.803899999999999</v>
      </c>
      <c r="CA50">
        <v>-26.218399999999999</v>
      </c>
      <c r="CB50">
        <v>1.5157130000000001</v>
      </c>
      <c r="CC50">
        <v>-12.723699999999999</v>
      </c>
      <c r="CD50">
        <v>-15.154999999999999</v>
      </c>
      <c r="CE50">
        <v>-17.5761</v>
      </c>
      <c r="CF50">
        <v>0.97857899999999998</v>
      </c>
      <c r="CG50">
        <v>-20.3408735554722</v>
      </c>
      <c r="CH50">
        <v>-21.7261401118995</v>
      </c>
      <c r="CI50">
        <v>-21.865670862514101</v>
      </c>
      <c r="CJ50">
        <v>0.84295502947322731</v>
      </c>
      <c r="CK50">
        <v>-15.2793137706471</v>
      </c>
      <c r="CL50">
        <v>-16.507172445264001</v>
      </c>
      <c r="CM50">
        <v>-17.030315528793601</v>
      </c>
      <c r="CN50">
        <v>0.85422706176945717</v>
      </c>
      <c r="CO50">
        <v>0.17571435868740101</v>
      </c>
      <c r="CP50">
        <v>1.04604160785675</v>
      </c>
    </row>
    <row r="51" spans="1:94" x14ac:dyDescent="0.25">
      <c r="A51" t="s">
        <v>193</v>
      </c>
      <c r="B51" t="s">
        <v>193</v>
      </c>
      <c r="C51">
        <v>534610</v>
      </c>
      <c r="D51">
        <v>5680461</v>
      </c>
      <c r="E51" t="s">
        <v>194</v>
      </c>
      <c r="F51">
        <v>38525</v>
      </c>
      <c r="G51" t="s">
        <v>76</v>
      </c>
      <c r="H51">
        <v>2017</v>
      </c>
      <c r="K51">
        <v>130</v>
      </c>
      <c r="L51">
        <v>130</v>
      </c>
      <c r="M51" t="s">
        <v>77</v>
      </c>
      <c r="N51">
        <v>14.5</v>
      </c>
      <c r="O51">
        <v>0</v>
      </c>
      <c r="P51">
        <v>95</v>
      </c>
      <c r="Q51">
        <v>5</v>
      </c>
      <c r="R51">
        <v>0</v>
      </c>
      <c r="S51">
        <v>10</v>
      </c>
      <c r="T51">
        <v>0</v>
      </c>
      <c r="U51">
        <v>0</v>
      </c>
      <c r="V51">
        <v>5</v>
      </c>
      <c r="W51">
        <v>27</v>
      </c>
      <c r="X51">
        <v>113.9</v>
      </c>
      <c r="Y51">
        <v>218.4</v>
      </c>
      <c r="AA51">
        <v>18</v>
      </c>
      <c r="AB51">
        <v>2.455585498</v>
      </c>
      <c r="AC51">
        <v>0.88612937300000005</v>
      </c>
      <c r="AD51">
        <v>8.7818959369999998</v>
      </c>
      <c r="AE51">
        <v>0.89418509400000001</v>
      </c>
      <c r="AF51">
        <v>6.0880914930000003</v>
      </c>
      <c r="AG51">
        <v>0.84957427699999999</v>
      </c>
      <c r="AH51">
        <v>1.8</v>
      </c>
      <c r="AI51" t="s">
        <v>805</v>
      </c>
      <c r="AJ51" t="s">
        <v>862</v>
      </c>
      <c r="AK51" t="s">
        <v>862</v>
      </c>
      <c r="AL51">
        <v>5.97</v>
      </c>
      <c r="AM51">
        <v>329.47460000000001</v>
      </c>
      <c r="AN51">
        <v>130</v>
      </c>
      <c r="AO51">
        <v>165</v>
      </c>
      <c r="AP51" t="b">
        <v>0</v>
      </c>
      <c r="AQ51" t="b">
        <v>0</v>
      </c>
      <c r="AR51">
        <f t="shared" si="0"/>
        <v>35</v>
      </c>
      <c r="AS51">
        <f t="shared" si="1"/>
        <v>35</v>
      </c>
      <c r="AT51">
        <f t="shared" si="2"/>
        <v>0</v>
      </c>
      <c r="AW51">
        <v>2</v>
      </c>
      <c r="AX51">
        <v>3.31</v>
      </c>
      <c r="AY51">
        <v>25.64</v>
      </c>
      <c r="AZ51">
        <v>7.66</v>
      </c>
      <c r="BA51">
        <v>39.590000000000003</v>
      </c>
      <c r="BB51">
        <v>43.57</v>
      </c>
      <c r="BC51">
        <v>2.11</v>
      </c>
      <c r="BD51">
        <v>0.31</v>
      </c>
      <c r="BE51">
        <v>1.1399999999999999</v>
      </c>
      <c r="BF51">
        <v>0.16</v>
      </c>
      <c r="BH51">
        <v>2.912106514</v>
      </c>
      <c r="BI51">
        <v>134.92568969999999</v>
      </c>
      <c r="BJ51">
        <v>6.4348667999999998E-2</v>
      </c>
      <c r="BK51">
        <v>0.82427596999999997</v>
      </c>
      <c r="BL51">
        <v>0.83987993000000005</v>
      </c>
      <c r="BM51">
        <v>294</v>
      </c>
      <c r="BN51">
        <v>717</v>
      </c>
      <c r="BO51">
        <v>324</v>
      </c>
      <c r="BP51">
        <v>1353</v>
      </c>
      <c r="BQ51">
        <v>3961</v>
      </c>
      <c r="BR51">
        <v>4635</v>
      </c>
      <c r="BS51">
        <v>4984</v>
      </c>
      <c r="BT51">
        <v>4937</v>
      </c>
      <c r="BU51">
        <v>1990</v>
      </c>
      <c r="BV51">
        <v>874</v>
      </c>
      <c r="BW51">
        <f t="shared" si="3"/>
        <v>0.8779201205727204</v>
      </c>
      <c r="BX51">
        <f t="shared" si="4"/>
        <v>0.42930886148551761</v>
      </c>
      <c r="BY51">
        <v>-16.476900000000001</v>
      </c>
      <c r="BZ51">
        <v>-19.805599999999998</v>
      </c>
      <c r="CA51">
        <v>-25.1525</v>
      </c>
      <c r="CB51">
        <v>2.0154290000000001</v>
      </c>
      <c r="CC51">
        <v>-10.7475</v>
      </c>
      <c r="CD51">
        <v>-12.869199999999999</v>
      </c>
      <c r="CE51">
        <v>-15.644</v>
      </c>
      <c r="CF51">
        <v>1.342309</v>
      </c>
      <c r="CG51">
        <v>-17.0325253268804</v>
      </c>
      <c r="CH51">
        <v>-18.984522338207199</v>
      </c>
      <c r="CI51">
        <v>-19.417164744386099</v>
      </c>
      <c r="CJ51">
        <v>1.2704314841406539</v>
      </c>
      <c r="CK51">
        <v>-12.880774586940399</v>
      </c>
      <c r="CL51">
        <v>-14.8604112083608</v>
      </c>
      <c r="CM51">
        <v>-15.643988262674499</v>
      </c>
      <c r="CN51">
        <v>1.1434863788621472</v>
      </c>
      <c r="CO51">
        <v>0.18430911004543299</v>
      </c>
      <c r="CP51">
        <v>0.93884468078613303</v>
      </c>
    </row>
    <row r="52" spans="1:94" x14ac:dyDescent="0.25">
      <c r="A52" t="s">
        <v>195</v>
      </c>
      <c r="B52" t="s">
        <v>196</v>
      </c>
      <c r="C52">
        <v>598672</v>
      </c>
      <c r="D52">
        <v>5680264</v>
      </c>
      <c r="E52" t="s">
        <v>197</v>
      </c>
      <c r="F52">
        <v>4580</v>
      </c>
      <c r="G52" t="s">
        <v>198</v>
      </c>
      <c r="H52">
        <v>2017</v>
      </c>
      <c r="K52">
        <v>115</v>
      </c>
      <c r="L52">
        <v>115</v>
      </c>
      <c r="M52" t="s">
        <v>199</v>
      </c>
      <c r="N52">
        <v>10.5</v>
      </c>
      <c r="O52">
        <v>0</v>
      </c>
      <c r="P52">
        <v>78</v>
      </c>
      <c r="Q52">
        <v>8</v>
      </c>
      <c r="R52">
        <v>0</v>
      </c>
      <c r="S52">
        <v>6</v>
      </c>
      <c r="T52">
        <v>0</v>
      </c>
      <c r="U52">
        <v>0</v>
      </c>
      <c r="V52">
        <v>12</v>
      </c>
      <c r="W52">
        <v>19</v>
      </c>
      <c r="X52">
        <v>88.7</v>
      </c>
      <c r="Y52">
        <v>93.6</v>
      </c>
      <c r="Z52" t="s">
        <v>200</v>
      </c>
      <c r="AA52">
        <v>10</v>
      </c>
      <c r="AB52">
        <v>1.884910804</v>
      </c>
      <c r="AC52">
        <v>0.81146782900000003</v>
      </c>
      <c r="AD52">
        <v>5.3041345480000004</v>
      </c>
      <c r="AE52">
        <v>0.82090350199999995</v>
      </c>
      <c r="AF52">
        <v>2.9168052840000001</v>
      </c>
      <c r="AG52">
        <v>0.81860636099999995</v>
      </c>
      <c r="AH52">
        <v>3.13</v>
      </c>
      <c r="AI52" t="s">
        <v>803</v>
      </c>
      <c r="AJ52" t="s">
        <v>863</v>
      </c>
      <c r="AK52" t="s">
        <v>863</v>
      </c>
      <c r="AL52">
        <v>5.1100000000000003</v>
      </c>
      <c r="AM52">
        <v>356.577</v>
      </c>
      <c r="AN52">
        <v>137</v>
      </c>
      <c r="AO52">
        <v>143</v>
      </c>
      <c r="AP52" t="b">
        <v>0</v>
      </c>
      <c r="AQ52" t="b">
        <v>0</v>
      </c>
      <c r="AR52">
        <f t="shared" si="0"/>
        <v>6</v>
      </c>
      <c r="AS52">
        <f t="shared" si="1"/>
        <v>28</v>
      </c>
      <c r="AT52">
        <f t="shared" si="2"/>
        <v>-22</v>
      </c>
      <c r="AU52">
        <v>-18.100000000000001</v>
      </c>
      <c r="AV52">
        <v>3.0347981810000002</v>
      </c>
      <c r="AW52">
        <v>2</v>
      </c>
      <c r="AX52">
        <v>3.89</v>
      </c>
      <c r="AY52">
        <v>28.08</v>
      </c>
      <c r="AZ52">
        <v>7.62</v>
      </c>
      <c r="BA52">
        <v>39.729999999999997</v>
      </c>
      <c r="BB52">
        <v>43.38</v>
      </c>
      <c r="BC52">
        <v>2.58</v>
      </c>
      <c r="BD52">
        <v>0.36</v>
      </c>
      <c r="BE52">
        <v>1.1200000000000001</v>
      </c>
      <c r="BF52">
        <v>0.18</v>
      </c>
      <c r="BH52">
        <v>3.7579482789999998</v>
      </c>
      <c r="BI52">
        <v>235.68952179999999</v>
      </c>
      <c r="BJ52">
        <v>7.6567977999999995E-2</v>
      </c>
      <c r="BK52">
        <v>0.88906866299999998</v>
      </c>
      <c r="BL52">
        <v>0.89308845999999997</v>
      </c>
      <c r="BM52">
        <v>173</v>
      </c>
      <c r="BN52">
        <v>586</v>
      </c>
      <c r="BO52">
        <v>221</v>
      </c>
      <c r="BP52">
        <v>1045</v>
      </c>
      <c r="BQ52">
        <v>4123</v>
      </c>
      <c r="BR52">
        <v>5120</v>
      </c>
      <c r="BS52">
        <v>5108</v>
      </c>
      <c r="BT52">
        <v>5319</v>
      </c>
      <c r="BU52">
        <v>2013</v>
      </c>
      <c r="BV52">
        <v>886</v>
      </c>
      <c r="BW52">
        <f t="shared" si="3"/>
        <v>0.91705760930756242</v>
      </c>
      <c r="BX52">
        <f t="shared" si="4"/>
        <v>0.43462996770116558</v>
      </c>
      <c r="BY52">
        <v>-15.959468187795199</v>
      </c>
      <c r="BZ52">
        <v>-19.854913756154751</v>
      </c>
      <c r="CA52">
        <v>-24.535055227560399</v>
      </c>
      <c r="CB52">
        <v>1.4755329141127711</v>
      </c>
      <c r="CC52">
        <v>-10.651</v>
      </c>
      <c r="CD52">
        <v>-13.7018</v>
      </c>
      <c r="CE52">
        <v>-16.0409147202882</v>
      </c>
      <c r="CF52">
        <v>1.1378539999999999</v>
      </c>
      <c r="CG52">
        <v>-18.1053086833663</v>
      </c>
      <c r="CH52">
        <v>-18.718745583672799</v>
      </c>
      <c r="CI52">
        <v>-19.266192383008399</v>
      </c>
      <c r="CJ52">
        <v>0.58075436472103037</v>
      </c>
      <c r="CK52">
        <v>-11.4850847845026</v>
      </c>
      <c r="CL52">
        <v>-14.9169647273145</v>
      </c>
      <c r="CM52">
        <v>-15.8366912083616</v>
      </c>
      <c r="CN52">
        <v>2.2934753544924402</v>
      </c>
      <c r="CO52">
        <v>0.38538661599159202</v>
      </c>
      <c r="CP52">
        <v>0.51268899440765403</v>
      </c>
    </row>
    <row r="53" spans="1:94" x14ac:dyDescent="0.25">
      <c r="A53" t="s">
        <v>201</v>
      </c>
      <c r="B53" t="s">
        <v>202</v>
      </c>
      <c r="C53">
        <v>600339</v>
      </c>
      <c r="D53">
        <v>5650590</v>
      </c>
      <c r="E53" t="s">
        <v>203</v>
      </c>
      <c r="F53">
        <v>8302</v>
      </c>
      <c r="G53" t="s">
        <v>198</v>
      </c>
      <c r="H53">
        <v>2017</v>
      </c>
      <c r="K53">
        <v>115</v>
      </c>
      <c r="L53">
        <v>115</v>
      </c>
      <c r="M53" t="s">
        <v>199</v>
      </c>
      <c r="N53">
        <v>12.35</v>
      </c>
      <c r="O53">
        <v>0</v>
      </c>
      <c r="P53">
        <v>70</v>
      </c>
      <c r="Q53">
        <v>15</v>
      </c>
      <c r="R53">
        <v>0</v>
      </c>
      <c r="S53">
        <v>5</v>
      </c>
      <c r="T53">
        <v>0</v>
      </c>
      <c r="U53">
        <v>4</v>
      </c>
      <c r="V53">
        <v>6</v>
      </c>
      <c r="W53">
        <v>21</v>
      </c>
      <c r="X53">
        <v>75.900000000000006</v>
      </c>
      <c r="Y53">
        <v>63.8</v>
      </c>
      <c r="Z53" t="s">
        <v>204</v>
      </c>
      <c r="AA53">
        <v>10</v>
      </c>
      <c r="AB53">
        <v>1.6609444099999999</v>
      </c>
      <c r="AC53">
        <v>0.733016801</v>
      </c>
      <c r="AD53">
        <v>3.7455540360000001</v>
      </c>
      <c r="AE53">
        <v>0.74305812699999996</v>
      </c>
      <c r="AF53">
        <v>3.1166684500000001</v>
      </c>
      <c r="AG53">
        <v>0.72133899199999996</v>
      </c>
      <c r="AH53">
        <v>2.4700000000000002</v>
      </c>
      <c r="AI53" t="s">
        <v>803</v>
      </c>
      <c r="AJ53" t="s">
        <v>864</v>
      </c>
      <c r="AK53" t="s">
        <v>864</v>
      </c>
      <c r="AL53">
        <v>4.33</v>
      </c>
      <c r="AM53">
        <v>231.8734</v>
      </c>
      <c r="AN53">
        <v>137</v>
      </c>
      <c r="AO53">
        <v>143</v>
      </c>
      <c r="AP53" t="b">
        <v>0</v>
      </c>
      <c r="AQ53" t="b">
        <v>0</v>
      </c>
      <c r="AR53">
        <f t="shared" si="0"/>
        <v>6</v>
      </c>
      <c r="AS53">
        <f t="shared" si="1"/>
        <v>28</v>
      </c>
      <c r="AT53">
        <f t="shared" si="2"/>
        <v>-22</v>
      </c>
      <c r="AW53">
        <v>2</v>
      </c>
      <c r="AX53">
        <v>2.81</v>
      </c>
      <c r="AY53">
        <v>26.84</v>
      </c>
      <c r="AZ53">
        <v>5.18</v>
      </c>
      <c r="BA53">
        <v>50.53</v>
      </c>
      <c r="BB53">
        <v>43.46</v>
      </c>
      <c r="BC53">
        <v>1.49</v>
      </c>
      <c r="BD53">
        <v>0.28000000000000003</v>
      </c>
      <c r="BE53">
        <v>0.66</v>
      </c>
      <c r="BF53">
        <v>0.12</v>
      </c>
      <c r="BH53">
        <v>2.706233621</v>
      </c>
      <c r="BI53">
        <v>157.84599299999999</v>
      </c>
      <c r="BJ53">
        <v>5.6514464E-2</v>
      </c>
      <c r="BK53">
        <v>0.77795141899999998</v>
      </c>
      <c r="BL53">
        <v>0.77066993699999997</v>
      </c>
      <c r="BM53">
        <v>138</v>
      </c>
      <c r="BN53">
        <v>489</v>
      </c>
      <c r="BO53">
        <v>223</v>
      </c>
      <c r="BP53">
        <v>942</v>
      </c>
      <c r="BQ53">
        <v>3280</v>
      </c>
      <c r="BR53">
        <v>3948</v>
      </c>
      <c r="BS53">
        <v>4033</v>
      </c>
      <c r="BT53">
        <v>4224</v>
      </c>
      <c r="BU53">
        <v>1770</v>
      </c>
      <c r="BV53">
        <v>802</v>
      </c>
      <c r="BW53">
        <f t="shared" si="3"/>
        <v>0.89520676691729328</v>
      </c>
      <c r="BX53">
        <f t="shared" si="4"/>
        <v>0.389970704807858</v>
      </c>
      <c r="BY53">
        <v>-17.4369179887881</v>
      </c>
      <c r="BZ53">
        <v>-19.623009348365002</v>
      </c>
      <c r="CA53">
        <v>-24.748052327826901</v>
      </c>
      <c r="CB53">
        <v>1.3472551035126226</v>
      </c>
      <c r="CC53">
        <v>-10.833299999999999</v>
      </c>
      <c r="CD53">
        <v>-13.3645</v>
      </c>
      <c r="CE53">
        <v>-17.418421084595099</v>
      </c>
      <c r="CF53">
        <v>1.315674</v>
      </c>
      <c r="CG53">
        <v>-18.021889585122199</v>
      </c>
      <c r="CH53">
        <v>-19.395906417602401</v>
      </c>
      <c r="CI53">
        <v>-21.221324771724699</v>
      </c>
      <c r="CJ53">
        <v>1.6050160921714389</v>
      </c>
      <c r="CK53">
        <v>-12.856586402801399</v>
      </c>
      <c r="CL53">
        <v>-13.3120710501431</v>
      </c>
      <c r="CM53">
        <v>-17.418421084595099</v>
      </c>
      <c r="CN53">
        <v>2.5126318384456292</v>
      </c>
      <c r="CO53">
        <v>0.40898361802101102</v>
      </c>
      <c r="CP53">
        <v>0.54461735486984297</v>
      </c>
    </row>
    <row r="54" spans="1:94" x14ac:dyDescent="0.25">
      <c r="A54" t="s">
        <v>205</v>
      </c>
      <c r="B54" t="s">
        <v>206</v>
      </c>
      <c r="C54">
        <v>600550</v>
      </c>
      <c r="D54">
        <v>5673153</v>
      </c>
      <c r="E54" t="s">
        <v>207</v>
      </c>
      <c r="F54">
        <v>8709</v>
      </c>
      <c r="G54" t="s">
        <v>198</v>
      </c>
      <c r="H54">
        <v>2017</v>
      </c>
      <c r="K54">
        <v>115</v>
      </c>
      <c r="L54">
        <v>115</v>
      </c>
      <c r="M54" t="s">
        <v>199</v>
      </c>
      <c r="N54">
        <v>12.7</v>
      </c>
      <c r="O54">
        <v>0</v>
      </c>
      <c r="P54">
        <v>95</v>
      </c>
      <c r="Q54">
        <v>5</v>
      </c>
      <c r="R54">
        <v>0</v>
      </c>
      <c r="S54">
        <v>25</v>
      </c>
      <c r="T54">
        <v>0</v>
      </c>
      <c r="U54">
        <v>0</v>
      </c>
      <c r="V54">
        <v>5</v>
      </c>
      <c r="W54">
        <v>21</v>
      </c>
      <c r="X54">
        <v>115</v>
      </c>
      <c r="Y54">
        <v>173</v>
      </c>
      <c r="Z54" t="s">
        <v>208</v>
      </c>
      <c r="AA54">
        <v>14</v>
      </c>
      <c r="AB54">
        <v>2.2212086580000001</v>
      </c>
      <c r="AC54">
        <v>0.86882293099999996</v>
      </c>
      <c r="AD54">
        <v>7.623283582</v>
      </c>
      <c r="AE54">
        <v>0.87658027800000005</v>
      </c>
      <c r="AF54">
        <v>4.2080601829999997</v>
      </c>
      <c r="AG54">
        <v>0.84166745200000004</v>
      </c>
      <c r="AH54">
        <v>2.52</v>
      </c>
      <c r="AI54" t="s">
        <v>803</v>
      </c>
      <c r="AJ54" t="s">
        <v>864</v>
      </c>
      <c r="AK54" t="s">
        <v>864</v>
      </c>
      <c r="AL54">
        <v>4.01</v>
      </c>
      <c r="AM54">
        <v>216.72550000000001</v>
      </c>
      <c r="AN54">
        <v>137</v>
      </c>
      <c r="AO54">
        <v>143</v>
      </c>
      <c r="AP54" t="b">
        <v>0</v>
      </c>
      <c r="AQ54" t="b">
        <v>0</v>
      </c>
      <c r="AR54">
        <f t="shared" si="0"/>
        <v>6</v>
      </c>
      <c r="AS54">
        <f t="shared" si="1"/>
        <v>28</v>
      </c>
      <c r="AT54">
        <f t="shared" si="2"/>
        <v>-22</v>
      </c>
      <c r="AW54">
        <v>2</v>
      </c>
      <c r="AX54">
        <v>3.76</v>
      </c>
      <c r="AY54">
        <v>23.75</v>
      </c>
      <c r="AZ54">
        <v>5.03</v>
      </c>
      <c r="BA54">
        <v>41.76</v>
      </c>
      <c r="BB54">
        <v>43</v>
      </c>
      <c r="BC54">
        <v>2.21</v>
      </c>
      <c r="BD54">
        <v>0.35</v>
      </c>
      <c r="BE54">
        <v>0.8</v>
      </c>
      <c r="BF54">
        <v>0.15</v>
      </c>
      <c r="BH54">
        <v>2.8731276989999999</v>
      </c>
      <c r="BI54">
        <v>175.0259628</v>
      </c>
      <c r="BJ54">
        <v>5.94393E-2</v>
      </c>
      <c r="BK54">
        <v>0.799447507</v>
      </c>
      <c r="BL54">
        <v>0.78833410100000001</v>
      </c>
      <c r="BM54">
        <v>199</v>
      </c>
      <c r="BN54">
        <v>527</v>
      </c>
      <c r="BO54">
        <v>275</v>
      </c>
      <c r="BP54">
        <v>956</v>
      </c>
      <c r="BQ54">
        <v>3298</v>
      </c>
      <c r="BR54">
        <v>4031</v>
      </c>
      <c r="BS54">
        <v>4113.5</v>
      </c>
      <c r="BT54">
        <v>4304.5</v>
      </c>
      <c r="BU54">
        <v>1793</v>
      </c>
      <c r="BV54">
        <v>800</v>
      </c>
      <c r="BW54">
        <f t="shared" si="3"/>
        <v>0.87467243933006722</v>
      </c>
      <c r="BX54">
        <f t="shared" si="4"/>
        <v>0.39287225937526454</v>
      </c>
      <c r="BY54">
        <v>-15.5342474419044</v>
      </c>
      <c r="BZ54">
        <v>-19.542444325699201</v>
      </c>
      <c r="CA54">
        <v>-25.441490991793799</v>
      </c>
      <c r="CB54">
        <v>1.8027014743161887</v>
      </c>
      <c r="CC54">
        <v>-11.2827</v>
      </c>
      <c r="CD54">
        <v>-13.1236</v>
      </c>
      <c r="CE54">
        <v>-16.5414085666612</v>
      </c>
      <c r="CF54">
        <v>1.2727599999999999</v>
      </c>
      <c r="CG54">
        <v>-18.209705692053799</v>
      </c>
      <c r="CH54">
        <v>-20.131427412840299</v>
      </c>
      <c r="CI54">
        <v>-20.8589582411241</v>
      </c>
      <c r="CJ54">
        <v>1.3687497060578941</v>
      </c>
      <c r="CK54">
        <v>-13.9388743976937</v>
      </c>
      <c r="CL54">
        <v>-14.695125183088701</v>
      </c>
      <c r="CM54">
        <v>-16.5414085666612</v>
      </c>
      <c r="CN54">
        <v>1.3387719300108483</v>
      </c>
      <c r="CO54">
        <v>0.36395037174224898</v>
      </c>
      <c r="CP54">
        <v>0.67737710475921598</v>
      </c>
    </row>
    <row r="55" spans="1:94" x14ac:dyDescent="0.25">
      <c r="A55" t="s">
        <v>209</v>
      </c>
      <c r="B55" t="s">
        <v>210</v>
      </c>
      <c r="C55">
        <v>600529</v>
      </c>
      <c r="D55">
        <v>5669479</v>
      </c>
      <c r="E55" t="s">
        <v>211</v>
      </c>
      <c r="F55">
        <v>20510</v>
      </c>
      <c r="G55" t="s">
        <v>198</v>
      </c>
      <c r="H55">
        <v>2017</v>
      </c>
      <c r="K55">
        <v>118</v>
      </c>
      <c r="L55">
        <v>118</v>
      </c>
      <c r="M55" t="s">
        <v>199</v>
      </c>
      <c r="N55">
        <v>25.25</v>
      </c>
      <c r="O55">
        <v>0</v>
      </c>
      <c r="P55">
        <v>85</v>
      </c>
      <c r="Q55">
        <v>0</v>
      </c>
      <c r="R55">
        <v>0</v>
      </c>
      <c r="S55">
        <v>1</v>
      </c>
      <c r="T55">
        <v>0</v>
      </c>
      <c r="U55">
        <v>0</v>
      </c>
      <c r="V55">
        <v>15</v>
      </c>
      <c r="W55">
        <v>12</v>
      </c>
      <c r="X55">
        <v>85.2</v>
      </c>
      <c r="Y55">
        <v>188.85</v>
      </c>
      <c r="Z55" t="s">
        <v>212</v>
      </c>
      <c r="AA55">
        <v>10</v>
      </c>
      <c r="AB55">
        <v>1.633542915</v>
      </c>
      <c r="AC55">
        <v>0.72166090000000005</v>
      </c>
      <c r="AD55">
        <v>3.59273993</v>
      </c>
      <c r="AE55">
        <v>0.73025210100000004</v>
      </c>
      <c r="AF55">
        <v>2.943745082</v>
      </c>
      <c r="AG55">
        <v>0.70943867400000005</v>
      </c>
      <c r="AH55">
        <v>2.09</v>
      </c>
      <c r="AI55" t="s">
        <v>803</v>
      </c>
      <c r="AJ55" t="s">
        <v>864</v>
      </c>
      <c r="AK55" t="s">
        <v>864</v>
      </c>
      <c r="AL55">
        <v>3.68</v>
      </c>
      <c r="AM55">
        <v>1.867694</v>
      </c>
      <c r="AN55">
        <v>137</v>
      </c>
      <c r="AO55">
        <v>137</v>
      </c>
      <c r="AP55" t="b">
        <v>0</v>
      </c>
      <c r="AQ55" t="b">
        <v>0</v>
      </c>
      <c r="AR55">
        <f t="shared" si="0"/>
        <v>0</v>
      </c>
      <c r="AS55">
        <f t="shared" si="1"/>
        <v>19</v>
      </c>
      <c r="AT55">
        <f t="shared" si="2"/>
        <v>-19</v>
      </c>
      <c r="AW55">
        <v>1</v>
      </c>
      <c r="AX55">
        <v>3.73</v>
      </c>
      <c r="AY55">
        <v>22.55</v>
      </c>
      <c r="AZ55">
        <v>5.37</v>
      </c>
      <c r="BA55">
        <v>42.1</v>
      </c>
      <c r="BB55">
        <v>43.57</v>
      </c>
      <c r="BC55">
        <v>2.5499999999999998</v>
      </c>
      <c r="BD55">
        <v>0.33</v>
      </c>
      <c r="BE55">
        <v>0.83</v>
      </c>
      <c r="BF55">
        <v>0.15</v>
      </c>
      <c r="BH55">
        <v>1.1113514900000001</v>
      </c>
      <c r="BI55">
        <v>48.230363850000003</v>
      </c>
      <c r="BJ55">
        <v>2.2273653000000001E-2</v>
      </c>
      <c r="BK55">
        <v>0.51195239999999997</v>
      </c>
      <c r="BL55">
        <v>0.51667556199999998</v>
      </c>
      <c r="BM55">
        <v>426</v>
      </c>
      <c r="BN55">
        <v>867</v>
      </c>
      <c r="BO55">
        <v>703</v>
      </c>
      <c r="BP55">
        <v>1656</v>
      </c>
      <c r="BQ55">
        <v>2960</v>
      </c>
      <c r="BR55">
        <v>3344</v>
      </c>
      <c r="BS55">
        <v>3543</v>
      </c>
      <c r="BT55">
        <v>3871</v>
      </c>
      <c r="BU55">
        <v>2836</v>
      </c>
      <c r="BV55">
        <v>1669</v>
      </c>
      <c r="BW55">
        <f t="shared" si="3"/>
        <v>0.66886481394253416</v>
      </c>
      <c r="BX55">
        <f t="shared" si="4"/>
        <v>0.11083241887443172</v>
      </c>
      <c r="BY55">
        <v>-15.6122357084874</v>
      </c>
      <c r="BZ55">
        <v>-18.911839589726753</v>
      </c>
      <c r="CA55">
        <v>-27.1165818665323</v>
      </c>
      <c r="CB55">
        <v>1.8090794814204125</v>
      </c>
      <c r="CC55">
        <v>-10.2539</v>
      </c>
      <c r="CD55">
        <v>-12.6387</v>
      </c>
      <c r="CE55">
        <v>-15.479723756960601</v>
      </c>
      <c r="CF55">
        <v>1.4465539999999999</v>
      </c>
      <c r="CG55">
        <v>-18.450364343980599</v>
      </c>
      <c r="CH55">
        <v>-19.263876111599501</v>
      </c>
      <c r="CI55">
        <v>-20.735252321489899</v>
      </c>
      <c r="CJ55">
        <v>1.1581207778733902</v>
      </c>
      <c r="CK55">
        <v>-14.569457058132899</v>
      </c>
      <c r="CL55">
        <v>-15.2493679342188</v>
      </c>
      <c r="CM55">
        <v>-15.2965630042969</v>
      </c>
      <c r="CN55">
        <v>0.40685567281420965</v>
      </c>
      <c r="CO55">
        <v>0.45439103245735202</v>
      </c>
      <c r="CP55">
        <v>0.57693684101104703</v>
      </c>
    </row>
    <row r="56" spans="1:94" x14ac:dyDescent="0.25">
      <c r="A56" t="s">
        <v>213</v>
      </c>
      <c r="B56" t="s">
        <v>214</v>
      </c>
      <c r="C56">
        <v>592368</v>
      </c>
      <c r="D56">
        <v>5895813</v>
      </c>
      <c r="E56" t="s">
        <v>215</v>
      </c>
      <c r="F56">
        <v>20816</v>
      </c>
      <c r="G56" t="s">
        <v>198</v>
      </c>
      <c r="H56">
        <v>2017</v>
      </c>
      <c r="K56">
        <v>118</v>
      </c>
      <c r="L56">
        <v>118</v>
      </c>
      <c r="M56" t="s">
        <v>199</v>
      </c>
      <c r="N56">
        <v>10.75</v>
      </c>
      <c r="O56">
        <v>0</v>
      </c>
      <c r="P56">
        <v>80</v>
      </c>
      <c r="Q56">
        <v>6</v>
      </c>
      <c r="R56">
        <v>0</v>
      </c>
      <c r="S56">
        <v>3</v>
      </c>
      <c r="T56">
        <v>0</v>
      </c>
      <c r="U56">
        <v>0</v>
      </c>
      <c r="V56">
        <v>12</v>
      </c>
      <c r="W56">
        <v>22</v>
      </c>
      <c r="X56">
        <v>97.6</v>
      </c>
      <c r="Y56">
        <v>49.9</v>
      </c>
      <c r="Z56" t="s">
        <v>216</v>
      </c>
      <c r="AA56">
        <v>16</v>
      </c>
      <c r="AB56">
        <v>2.3688362449999998</v>
      </c>
      <c r="AC56">
        <v>0.86704219400000004</v>
      </c>
      <c r="AD56">
        <v>7.5211830539999998</v>
      </c>
      <c r="AE56">
        <v>0.876073883</v>
      </c>
      <c r="AF56">
        <v>5.4555448990000004</v>
      </c>
      <c r="AG56">
        <v>0.85437707600000001</v>
      </c>
      <c r="AH56">
        <v>2.41</v>
      </c>
      <c r="AI56" t="s">
        <v>803</v>
      </c>
      <c r="AJ56" t="s">
        <v>864</v>
      </c>
      <c r="AK56" t="s">
        <v>864</v>
      </c>
      <c r="AL56">
        <v>5.37</v>
      </c>
      <c r="AM56">
        <v>322.30430000000001</v>
      </c>
      <c r="AN56">
        <v>137</v>
      </c>
      <c r="AO56">
        <v>164</v>
      </c>
      <c r="AP56" t="b">
        <v>0</v>
      </c>
      <c r="AQ56" t="b">
        <v>0</v>
      </c>
      <c r="AR56">
        <f t="shared" si="0"/>
        <v>27</v>
      </c>
      <c r="AS56">
        <f t="shared" si="1"/>
        <v>46</v>
      </c>
      <c r="AT56">
        <f t="shared" si="2"/>
        <v>-19</v>
      </c>
      <c r="AW56">
        <v>2</v>
      </c>
      <c r="AX56">
        <v>3.12</v>
      </c>
      <c r="AY56">
        <v>26.47</v>
      </c>
      <c r="AZ56">
        <v>6.58</v>
      </c>
      <c r="BA56">
        <v>44.94</v>
      </c>
      <c r="BB56">
        <v>44.16</v>
      </c>
      <c r="BC56">
        <v>1.78</v>
      </c>
      <c r="BD56">
        <v>0.26</v>
      </c>
      <c r="BE56">
        <v>0.86</v>
      </c>
      <c r="BF56">
        <v>0.13</v>
      </c>
      <c r="BH56">
        <v>2.9280064110000001</v>
      </c>
      <c r="BI56">
        <v>168.5468903</v>
      </c>
      <c r="BJ56">
        <v>6.0337241999999999E-2</v>
      </c>
      <c r="BK56">
        <v>0.82145333300000001</v>
      </c>
      <c r="BL56">
        <v>0.82136702500000003</v>
      </c>
      <c r="BM56">
        <v>210</v>
      </c>
      <c r="BN56">
        <v>594</v>
      </c>
      <c r="BO56">
        <v>288</v>
      </c>
      <c r="BP56">
        <v>1126</v>
      </c>
      <c r="BQ56">
        <v>3868</v>
      </c>
      <c r="BR56">
        <v>4620</v>
      </c>
      <c r="BS56">
        <v>4561</v>
      </c>
      <c r="BT56">
        <v>4833</v>
      </c>
      <c r="BU56">
        <v>1981</v>
      </c>
      <c r="BV56">
        <v>905</v>
      </c>
      <c r="BW56">
        <f t="shared" si="3"/>
        <v>0.8812126211590019</v>
      </c>
      <c r="BX56">
        <f t="shared" si="4"/>
        <v>0.39437480892693366</v>
      </c>
      <c r="BY56">
        <v>-16.221741649554001</v>
      </c>
      <c r="BZ56">
        <v>-18.986290669948001</v>
      </c>
      <c r="CA56">
        <v>-28.321269554492599</v>
      </c>
      <c r="CB56">
        <v>2.3930082133400146</v>
      </c>
      <c r="CC56">
        <v>-9.6004699999999996</v>
      </c>
      <c r="CD56">
        <v>-12.2052</v>
      </c>
      <c r="CE56">
        <v>-18.110034228046299</v>
      </c>
      <c r="CF56">
        <v>1.9299329999999999</v>
      </c>
      <c r="CG56">
        <v>-17.890593795003401</v>
      </c>
      <c r="CH56">
        <v>-18.703228421189301</v>
      </c>
      <c r="CI56">
        <v>-19.670544308038998</v>
      </c>
      <c r="CJ56">
        <v>0.89109472836167469</v>
      </c>
      <c r="CK56">
        <v>-12.751244612839301</v>
      </c>
      <c r="CL56">
        <v>-13.659827385332299</v>
      </c>
      <c r="CM56">
        <v>-14.3522726857395</v>
      </c>
      <c r="CN56">
        <v>0.80294188651707621</v>
      </c>
      <c r="CO56">
        <v>0.29121708869934099</v>
      </c>
      <c r="CP56">
        <v>1.10375320911407</v>
      </c>
    </row>
    <row r="57" spans="1:94" x14ac:dyDescent="0.25">
      <c r="A57" t="s">
        <v>217</v>
      </c>
      <c r="B57" t="s">
        <v>218</v>
      </c>
      <c r="C57">
        <v>597168</v>
      </c>
      <c r="D57">
        <v>5895679</v>
      </c>
      <c r="E57" t="s">
        <v>219</v>
      </c>
      <c r="F57">
        <v>30409</v>
      </c>
      <c r="G57" t="s">
        <v>198</v>
      </c>
      <c r="H57">
        <v>2017</v>
      </c>
      <c r="K57">
        <v>118</v>
      </c>
      <c r="L57">
        <v>118</v>
      </c>
      <c r="M57" t="s">
        <v>199</v>
      </c>
      <c r="N57">
        <v>15.38</v>
      </c>
      <c r="O57">
        <v>1</v>
      </c>
      <c r="P57">
        <v>92</v>
      </c>
      <c r="Q57">
        <v>3</v>
      </c>
      <c r="R57">
        <v>0</v>
      </c>
      <c r="S57">
        <v>2</v>
      </c>
      <c r="T57">
        <v>0</v>
      </c>
      <c r="U57">
        <v>0</v>
      </c>
      <c r="V57">
        <v>5</v>
      </c>
      <c r="W57">
        <v>30</v>
      </c>
      <c r="X57">
        <v>104.1</v>
      </c>
      <c r="Y57">
        <v>88.25</v>
      </c>
      <c r="Z57" t="s">
        <v>220</v>
      </c>
      <c r="AA57">
        <v>21</v>
      </c>
      <c r="AB57">
        <v>2.6990201599999999</v>
      </c>
      <c r="AC57">
        <v>0.91118800499999997</v>
      </c>
      <c r="AD57">
        <v>11.259740259999999</v>
      </c>
      <c r="AE57">
        <v>0.92020966800000004</v>
      </c>
      <c r="AF57">
        <v>8.0187295560000003</v>
      </c>
      <c r="AG57">
        <v>0.88651675799999996</v>
      </c>
      <c r="AH57">
        <v>2.29</v>
      </c>
      <c r="AI57" t="s">
        <v>803</v>
      </c>
      <c r="AJ57" t="s">
        <v>864</v>
      </c>
      <c r="AK57" t="s">
        <v>864</v>
      </c>
      <c r="AL57">
        <v>3.02</v>
      </c>
      <c r="AM57">
        <v>11.941179999999999</v>
      </c>
      <c r="AN57">
        <v>137</v>
      </c>
      <c r="AO57">
        <v>217</v>
      </c>
      <c r="AP57" t="b">
        <v>0</v>
      </c>
      <c r="AQ57" t="b">
        <v>0</v>
      </c>
      <c r="AR57">
        <f t="shared" si="0"/>
        <v>80</v>
      </c>
      <c r="AS57">
        <f t="shared" si="1"/>
        <v>99</v>
      </c>
      <c r="AT57">
        <f t="shared" si="2"/>
        <v>-19</v>
      </c>
      <c r="AW57">
        <v>2</v>
      </c>
      <c r="AX57">
        <v>3.53</v>
      </c>
      <c r="AY57">
        <v>23.77</v>
      </c>
      <c r="AZ57">
        <v>6.61</v>
      </c>
      <c r="BA57">
        <v>38</v>
      </c>
      <c r="BB57">
        <v>43.17</v>
      </c>
      <c r="BC57">
        <v>2.56</v>
      </c>
      <c r="BD57">
        <v>0.35</v>
      </c>
      <c r="BE57">
        <v>1.1399999999999999</v>
      </c>
      <c r="BF57">
        <v>0.21</v>
      </c>
      <c r="BH57">
        <v>3.791944027</v>
      </c>
      <c r="BI57">
        <v>236.0644073</v>
      </c>
      <c r="BJ57">
        <v>9.1982233999999996E-2</v>
      </c>
      <c r="BK57">
        <v>0.88370910300000005</v>
      </c>
      <c r="BL57">
        <v>0.88456696300000004</v>
      </c>
      <c r="BM57">
        <v>149</v>
      </c>
      <c r="BN57">
        <v>522</v>
      </c>
      <c r="BO57">
        <v>202</v>
      </c>
      <c r="BP57">
        <v>993</v>
      </c>
      <c r="BQ57">
        <v>4057</v>
      </c>
      <c r="BR57">
        <v>4940</v>
      </c>
      <c r="BS57">
        <v>4932</v>
      </c>
      <c r="BT57">
        <v>5210</v>
      </c>
      <c r="BU57">
        <v>1690</v>
      </c>
      <c r="BV57">
        <v>761</v>
      </c>
      <c r="BW57">
        <f t="shared" si="3"/>
        <v>0.92130892091936112</v>
      </c>
      <c r="BX57">
        <f t="shared" si="4"/>
        <v>0.48958018725460584</v>
      </c>
      <c r="BY57">
        <v>-14.7330640452968</v>
      </c>
      <c r="BZ57">
        <v>-19.3302492976797</v>
      </c>
      <c r="CA57">
        <v>-26.139477451464</v>
      </c>
      <c r="CB57">
        <v>2.4519064594256701</v>
      </c>
      <c r="CC57">
        <v>-8.9317499999999992</v>
      </c>
      <c r="CD57">
        <v>-12.8513</v>
      </c>
      <c r="CE57">
        <v>-18.476631617990702</v>
      </c>
      <c r="CF57">
        <v>1.9786300000000001</v>
      </c>
      <c r="CG57">
        <v>-15.483692063036401</v>
      </c>
      <c r="CH57">
        <v>-17.755330553243802</v>
      </c>
      <c r="CI57">
        <v>-23.263768008810501</v>
      </c>
      <c r="CJ57">
        <v>4.0006834073296123</v>
      </c>
      <c r="CK57">
        <v>-12.9456832842453</v>
      </c>
      <c r="CL57">
        <v>-13.6596223031384</v>
      </c>
      <c r="CM57">
        <v>-16.061139164051401</v>
      </c>
      <c r="CN57">
        <v>1.6321283392636887</v>
      </c>
      <c r="CO57">
        <v>0.33243811130523698</v>
      </c>
      <c r="CP57">
        <v>0.82583230733871504</v>
      </c>
    </row>
    <row r="58" spans="1:94" x14ac:dyDescent="0.25">
      <c r="A58" t="s">
        <v>221</v>
      </c>
      <c r="B58" t="s">
        <v>222</v>
      </c>
      <c r="C58">
        <v>598381</v>
      </c>
      <c r="D58">
        <v>5893525</v>
      </c>
      <c r="E58" t="s">
        <v>223</v>
      </c>
      <c r="F58">
        <v>12850</v>
      </c>
      <c r="G58" t="s">
        <v>198</v>
      </c>
      <c r="H58">
        <v>2017</v>
      </c>
      <c r="K58">
        <v>117</v>
      </c>
      <c r="L58">
        <v>117</v>
      </c>
      <c r="M58" t="s">
        <v>199</v>
      </c>
      <c r="N58">
        <v>7</v>
      </c>
      <c r="O58">
        <v>0</v>
      </c>
      <c r="P58">
        <v>80</v>
      </c>
      <c r="Q58">
        <v>6</v>
      </c>
      <c r="R58">
        <v>0</v>
      </c>
      <c r="S58">
        <v>4</v>
      </c>
      <c r="T58">
        <v>0</v>
      </c>
      <c r="U58">
        <v>0</v>
      </c>
      <c r="V58">
        <v>8</v>
      </c>
      <c r="W58">
        <v>36</v>
      </c>
      <c r="X58">
        <v>100.2</v>
      </c>
      <c r="Y58">
        <v>49.7</v>
      </c>
      <c r="Z58" t="s">
        <v>224</v>
      </c>
      <c r="AA58">
        <v>20</v>
      </c>
      <c r="AB58">
        <v>2.522531544</v>
      </c>
      <c r="AC58">
        <v>0.88447231400000004</v>
      </c>
      <c r="AD58">
        <v>8.6559337630000002</v>
      </c>
      <c r="AE58">
        <v>0.89368556700000001</v>
      </c>
      <c r="AF58">
        <v>7.6430515840000002</v>
      </c>
      <c r="AG58">
        <v>0.842041716</v>
      </c>
      <c r="AH58">
        <v>2.23</v>
      </c>
      <c r="AI58" t="s">
        <v>803</v>
      </c>
      <c r="AJ58" t="s">
        <v>864</v>
      </c>
      <c r="AK58" t="s">
        <v>864</v>
      </c>
      <c r="AL58">
        <v>2.87</v>
      </c>
      <c r="AM58">
        <v>46.25253</v>
      </c>
      <c r="AN58">
        <v>137</v>
      </c>
      <c r="AO58">
        <v>0</v>
      </c>
      <c r="AP58" t="b">
        <v>0</v>
      </c>
      <c r="AQ58" t="b">
        <v>0</v>
      </c>
      <c r="AR58">
        <f t="shared" si="0"/>
        <v>-137</v>
      </c>
      <c r="AS58">
        <f t="shared" si="1"/>
        <v>-117</v>
      </c>
      <c r="AT58">
        <f t="shared" si="2"/>
        <v>-20</v>
      </c>
      <c r="AW58">
        <v>2</v>
      </c>
      <c r="AX58">
        <v>2.82</v>
      </c>
      <c r="AY58">
        <v>26.7</v>
      </c>
      <c r="AZ58">
        <v>6.52</v>
      </c>
      <c r="BA58">
        <v>46.89</v>
      </c>
      <c r="BB58">
        <v>43.92</v>
      </c>
      <c r="BC58">
        <v>1.63</v>
      </c>
      <c r="BD58">
        <v>0.25</v>
      </c>
      <c r="BE58">
        <v>0.79</v>
      </c>
      <c r="BF58">
        <v>0.12</v>
      </c>
      <c r="BH58">
        <v>2.5365909339999999</v>
      </c>
      <c r="BI58">
        <v>131.3358078</v>
      </c>
      <c r="BJ58">
        <v>5.4950631999999999E-2</v>
      </c>
      <c r="BK58">
        <v>0.77147069599999996</v>
      </c>
      <c r="BL58">
        <v>0.78148591499999998</v>
      </c>
      <c r="BM58">
        <v>197</v>
      </c>
      <c r="BN58">
        <v>616</v>
      </c>
      <c r="BO58">
        <v>312</v>
      </c>
      <c r="BP58">
        <v>1169</v>
      </c>
      <c r="BQ58">
        <v>3642</v>
      </c>
      <c r="BR58">
        <v>4323</v>
      </c>
      <c r="BS58">
        <v>4303</v>
      </c>
      <c r="BT58">
        <v>4626</v>
      </c>
      <c r="BU58">
        <v>1963</v>
      </c>
      <c r="BV58">
        <v>899</v>
      </c>
      <c r="BW58">
        <f t="shared" si="3"/>
        <v>0.86478873239436616</v>
      </c>
      <c r="BX58">
        <f t="shared" si="4"/>
        <v>0.37344398340248963</v>
      </c>
      <c r="BY58">
        <v>-15.6042421084259</v>
      </c>
      <c r="BZ58">
        <v>-20.586460072227553</v>
      </c>
      <c r="CA58">
        <v>-28.171972019209399</v>
      </c>
      <c r="CB58">
        <v>2.4477917420378721</v>
      </c>
      <c r="CC58">
        <v>-10.280200000000001</v>
      </c>
      <c r="CD58">
        <v>-13.462300000000001</v>
      </c>
      <c r="CE58">
        <v>-18.554830242576202</v>
      </c>
      <c r="CF58">
        <v>1.7155119999999999</v>
      </c>
      <c r="CG58">
        <v>-15.6042421084259</v>
      </c>
      <c r="CH58">
        <v>-21.202044639742599</v>
      </c>
      <c r="CI58">
        <v>-21.762185509553699</v>
      </c>
      <c r="CJ58">
        <v>3.405128923284741</v>
      </c>
      <c r="CK58">
        <v>-11.3675122679839</v>
      </c>
      <c r="CL58">
        <v>-13.446016987833101</v>
      </c>
      <c r="CM58">
        <v>-17.2644229808643</v>
      </c>
      <c r="CN58">
        <v>2.9909296813793516</v>
      </c>
      <c r="CO58">
        <v>0.42323884367942799</v>
      </c>
      <c r="CP58">
        <v>0.58163022994995095</v>
      </c>
    </row>
    <row r="59" spans="1:94" x14ac:dyDescent="0.25">
      <c r="A59" t="s">
        <v>225</v>
      </c>
      <c r="B59" t="s">
        <v>226</v>
      </c>
      <c r="C59">
        <v>598913</v>
      </c>
      <c r="D59">
        <v>5880138</v>
      </c>
      <c r="E59" t="s">
        <v>227</v>
      </c>
      <c r="F59">
        <v>14707</v>
      </c>
      <c r="G59" t="s">
        <v>198</v>
      </c>
      <c r="H59">
        <v>2017</v>
      </c>
      <c r="K59">
        <v>117</v>
      </c>
      <c r="L59">
        <v>117</v>
      </c>
      <c r="M59" t="s">
        <v>199</v>
      </c>
      <c r="N59">
        <v>11.1</v>
      </c>
      <c r="O59">
        <v>1</v>
      </c>
      <c r="P59">
        <v>88</v>
      </c>
      <c r="Q59">
        <v>8</v>
      </c>
      <c r="R59">
        <v>0</v>
      </c>
      <c r="S59">
        <v>6</v>
      </c>
      <c r="T59">
        <v>1</v>
      </c>
      <c r="U59">
        <v>0</v>
      </c>
      <c r="V59">
        <v>2</v>
      </c>
      <c r="W59">
        <v>39</v>
      </c>
      <c r="X59">
        <v>93.9</v>
      </c>
      <c r="Y59">
        <v>44.65</v>
      </c>
      <c r="Z59" t="s">
        <v>228</v>
      </c>
      <c r="AA59">
        <v>22</v>
      </c>
      <c r="AB59">
        <v>2.836523476</v>
      </c>
      <c r="AC59">
        <v>0.931046975</v>
      </c>
      <c r="AD59">
        <v>14.50262697</v>
      </c>
      <c r="AE59">
        <v>0.94139194100000001</v>
      </c>
      <c r="AF59">
        <v>9.2207508380000007</v>
      </c>
      <c r="AG59">
        <v>0.91765917799999996</v>
      </c>
      <c r="AH59">
        <v>1.42</v>
      </c>
      <c r="AI59" t="s">
        <v>803</v>
      </c>
      <c r="AJ59" t="s">
        <v>864</v>
      </c>
      <c r="AK59" t="s">
        <v>864</v>
      </c>
      <c r="AL59">
        <v>3.69</v>
      </c>
      <c r="AM59">
        <v>357.72719999999998</v>
      </c>
      <c r="AN59">
        <v>137</v>
      </c>
      <c r="AO59">
        <v>0</v>
      </c>
      <c r="AP59" t="b">
        <v>0</v>
      </c>
      <c r="AQ59" t="b">
        <v>0</v>
      </c>
      <c r="AR59">
        <f t="shared" si="0"/>
        <v>-137</v>
      </c>
      <c r="AS59">
        <f t="shared" si="1"/>
        <v>-117</v>
      </c>
      <c r="AT59">
        <f t="shared" si="2"/>
        <v>-20</v>
      </c>
      <c r="AW59">
        <v>2</v>
      </c>
      <c r="AX59">
        <v>2.76</v>
      </c>
      <c r="AY59">
        <v>26.05</v>
      </c>
      <c r="AZ59">
        <v>5.58</v>
      </c>
      <c r="BA59">
        <v>43.11</v>
      </c>
      <c r="BB59">
        <v>43.26</v>
      </c>
      <c r="BC59">
        <v>2.81</v>
      </c>
      <c r="BD59">
        <v>0.37</v>
      </c>
      <c r="BE59">
        <v>0.9</v>
      </c>
      <c r="BF59">
        <v>0.19</v>
      </c>
      <c r="BH59">
        <v>2.9363117220000001</v>
      </c>
      <c r="BI59">
        <v>154.3293152</v>
      </c>
      <c r="BJ59">
        <v>6.2828845999999994E-2</v>
      </c>
      <c r="BK59">
        <v>0.82681286300000001</v>
      </c>
      <c r="BL59">
        <v>0.83574175799999995</v>
      </c>
      <c r="BM59">
        <v>168</v>
      </c>
      <c r="BN59">
        <v>622</v>
      </c>
      <c r="BO59">
        <v>261</v>
      </c>
      <c r="BP59">
        <v>1232</v>
      </c>
      <c r="BQ59">
        <v>3959</v>
      </c>
      <c r="BR59">
        <v>4663</v>
      </c>
      <c r="BS59">
        <v>4667</v>
      </c>
      <c r="BT59">
        <v>4978</v>
      </c>
      <c r="BU59">
        <v>1994</v>
      </c>
      <c r="BV59">
        <v>887</v>
      </c>
      <c r="BW59">
        <f t="shared" si="3"/>
        <v>0.89407467532467533</v>
      </c>
      <c r="BX59">
        <f t="shared" si="4"/>
        <v>0.40129109743281788</v>
      </c>
      <c r="BY59">
        <v>-15.866810158611999</v>
      </c>
      <c r="BZ59">
        <v>-20.409605503663748</v>
      </c>
      <c r="CA59">
        <v>-26.617682442193299</v>
      </c>
      <c r="CB59">
        <v>2.0793897947638751</v>
      </c>
      <c r="CC59">
        <v>-9.9941300000000002</v>
      </c>
      <c r="CD59">
        <v>-13.5945</v>
      </c>
      <c r="CE59">
        <v>-18.172833370416502</v>
      </c>
      <c r="CF59">
        <v>1.491479</v>
      </c>
      <c r="CG59">
        <v>-15.866810158611999</v>
      </c>
      <c r="CH59">
        <v>-21.020309438356001</v>
      </c>
      <c r="CI59">
        <v>-22.839304536035499</v>
      </c>
      <c r="CJ59">
        <v>3.6166968317076704</v>
      </c>
      <c r="CK59">
        <v>-12.1895624662099</v>
      </c>
      <c r="CL59">
        <v>-14.618751838378101</v>
      </c>
      <c r="CM59">
        <v>-16.812665060380802</v>
      </c>
      <c r="CN59">
        <v>2.3125488761596258</v>
      </c>
      <c r="CO59">
        <v>0.36518812179565402</v>
      </c>
      <c r="CP59">
        <v>0.93061196804046598</v>
      </c>
    </row>
    <row r="60" spans="1:94" x14ac:dyDescent="0.25">
      <c r="A60" t="s">
        <v>229</v>
      </c>
      <c r="B60" t="s">
        <v>230</v>
      </c>
      <c r="C60">
        <v>596420</v>
      </c>
      <c r="D60">
        <v>5893507</v>
      </c>
      <c r="E60" t="s">
        <v>231</v>
      </c>
      <c r="F60">
        <v>30212</v>
      </c>
      <c r="G60" t="s">
        <v>198</v>
      </c>
      <c r="H60">
        <v>2017</v>
      </c>
      <c r="K60">
        <v>126</v>
      </c>
      <c r="L60">
        <v>126</v>
      </c>
      <c r="M60" t="s">
        <v>232</v>
      </c>
      <c r="N60">
        <v>11.1</v>
      </c>
      <c r="O60">
        <v>3</v>
      </c>
      <c r="P60">
        <v>75</v>
      </c>
      <c r="Q60">
        <v>8</v>
      </c>
      <c r="R60">
        <v>0</v>
      </c>
      <c r="S60">
        <v>20</v>
      </c>
      <c r="T60">
        <v>0</v>
      </c>
      <c r="U60">
        <v>0</v>
      </c>
      <c r="V60">
        <v>3</v>
      </c>
      <c r="W60">
        <v>66</v>
      </c>
      <c r="X60">
        <v>84.8</v>
      </c>
      <c r="Y60">
        <v>49.3</v>
      </c>
      <c r="Z60" t="s">
        <v>233</v>
      </c>
      <c r="AA60">
        <v>38</v>
      </c>
      <c r="AB60">
        <v>3.5253865320000002</v>
      </c>
      <c r="AC60">
        <v>0.96778435200000001</v>
      </c>
      <c r="AD60">
        <v>31.040816329999998</v>
      </c>
      <c r="AE60">
        <v>0.98035298000000004</v>
      </c>
      <c r="AF60">
        <v>29.242960539999999</v>
      </c>
      <c r="AG60">
        <v>0.96915547199999996</v>
      </c>
      <c r="AH60">
        <v>0.94</v>
      </c>
      <c r="AI60" t="s">
        <v>803</v>
      </c>
      <c r="AJ60" t="s">
        <v>864</v>
      </c>
      <c r="AK60" t="s">
        <v>864</v>
      </c>
      <c r="AL60">
        <v>1.64</v>
      </c>
      <c r="AM60">
        <v>14.933770000000001</v>
      </c>
      <c r="AN60">
        <v>137</v>
      </c>
      <c r="AO60">
        <v>0</v>
      </c>
      <c r="AP60" t="b">
        <v>0</v>
      </c>
      <c r="AQ60" t="b">
        <v>0</v>
      </c>
      <c r="AR60">
        <f t="shared" si="0"/>
        <v>-137</v>
      </c>
      <c r="AS60">
        <f t="shared" si="1"/>
        <v>-126</v>
      </c>
      <c r="AT60">
        <f t="shared" si="2"/>
        <v>-11</v>
      </c>
      <c r="AW60">
        <v>2</v>
      </c>
      <c r="AX60">
        <v>2.65</v>
      </c>
      <c r="AY60">
        <v>23.03</v>
      </c>
      <c r="AZ60">
        <v>4.1500000000000004</v>
      </c>
      <c r="BA60">
        <v>39.26</v>
      </c>
      <c r="BB60">
        <v>42.81</v>
      </c>
      <c r="BC60">
        <v>2.0099999999999998</v>
      </c>
      <c r="BD60">
        <v>0.35</v>
      </c>
      <c r="BE60">
        <v>0.82</v>
      </c>
      <c r="BF60">
        <v>0.21</v>
      </c>
      <c r="BH60">
        <v>1.6476664539999999</v>
      </c>
      <c r="BI60">
        <v>83.03146744</v>
      </c>
      <c r="BJ60">
        <v>3.2993287000000003E-2</v>
      </c>
      <c r="BK60">
        <v>0.61947077500000003</v>
      </c>
      <c r="BL60">
        <v>0.62988853499999997</v>
      </c>
      <c r="BM60">
        <v>323</v>
      </c>
      <c r="BN60">
        <v>729</v>
      </c>
      <c r="BO60">
        <v>546</v>
      </c>
      <c r="BP60">
        <v>1350</v>
      </c>
      <c r="BQ60">
        <v>3055</v>
      </c>
      <c r="BR60">
        <v>3493</v>
      </c>
      <c r="BS60">
        <v>3541</v>
      </c>
      <c r="BT60">
        <v>3808</v>
      </c>
      <c r="BU60">
        <v>2493</v>
      </c>
      <c r="BV60">
        <v>1303</v>
      </c>
      <c r="BW60">
        <f t="shared" si="3"/>
        <v>0.73281135307071199</v>
      </c>
      <c r="BX60">
        <f t="shared" si="4"/>
        <v>0.17368246602585349</v>
      </c>
      <c r="BY60">
        <v>-16.940390954963402</v>
      </c>
      <c r="BZ60">
        <v>-19.526142701044702</v>
      </c>
      <c r="CA60">
        <v>-25.998932903483698</v>
      </c>
      <c r="CB60">
        <v>1.5801117889975314</v>
      </c>
      <c r="CC60">
        <v>-10.421099999999999</v>
      </c>
      <c r="CD60">
        <v>-13.662599999999999</v>
      </c>
      <c r="CE60">
        <v>-15.9772193536292</v>
      </c>
      <c r="CF60">
        <v>1.3896329999999999</v>
      </c>
      <c r="CG60">
        <v>-19.233741342380501</v>
      </c>
      <c r="CH60">
        <v>-19.779635386643101</v>
      </c>
      <c r="CI60">
        <v>-19.986751784485399</v>
      </c>
      <c r="CJ60">
        <v>0.38899919360146934</v>
      </c>
      <c r="CK60">
        <v>-15.048174273577001</v>
      </c>
      <c r="CL60">
        <v>-15.1231343242119</v>
      </c>
      <c r="CM60">
        <v>-15.9772193536292</v>
      </c>
      <c r="CN60">
        <v>0.5161080325272891</v>
      </c>
      <c r="CO60">
        <v>0.26035144925117498</v>
      </c>
      <c r="CP60">
        <v>1.0213121175766</v>
      </c>
    </row>
    <row r="61" spans="1:94" x14ac:dyDescent="0.25">
      <c r="A61" t="s">
        <v>234</v>
      </c>
      <c r="B61" t="s">
        <v>234</v>
      </c>
      <c r="C61">
        <v>600914</v>
      </c>
      <c r="D61">
        <v>5896176</v>
      </c>
      <c r="E61" t="s">
        <v>235</v>
      </c>
      <c r="F61">
        <v>22151</v>
      </c>
      <c r="G61" t="s">
        <v>198</v>
      </c>
      <c r="H61">
        <v>2017</v>
      </c>
      <c r="K61">
        <v>116</v>
      </c>
      <c r="L61">
        <v>116</v>
      </c>
      <c r="M61" t="s">
        <v>199</v>
      </c>
      <c r="N61">
        <v>14</v>
      </c>
      <c r="O61">
        <v>1</v>
      </c>
      <c r="P61">
        <v>86</v>
      </c>
      <c r="Q61">
        <v>4</v>
      </c>
      <c r="R61">
        <v>0</v>
      </c>
      <c r="S61">
        <v>7</v>
      </c>
      <c r="T61">
        <v>0</v>
      </c>
      <c r="U61">
        <v>0</v>
      </c>
      <c r="V61">
        <v>5</v>
      </c>
      <c r="W61">
        <v>29</v>
      </c>
      <c r="X61">
        <v>93.4</v>
      </c>
      <c r="Y61">
        <v>55.2</v>
      </c>
      <c r="Z61" t="s">
        <v>236</v>
      </c>
      <c r="AA61">
        <v>15</v>
      </c>
      <c r="AB61">
        <v>2.328637847</v>
      </c>
      <c r="AC61">
        <v>0.87703703700000002</v>
      </c>
      <c r="AD61">
        <v>8.1325301200000002</v>
      </c>
      <c r="AE61">
        <v>0.88689138599999995</v>
      </c>
      <c r="AF61">
        <v>5.1399896089999997</v>
      </c>
      <c r="AG61">
        <v>0.85989463799999999</v>
      </c>
      <c r="AH61">
        <v>1.78</v>
      </c>
      <c r="AI61" t="s">
        <v>806</v>
      </c>
      <c r="AJ61" t="s">
        <v>864</v>
      </c>
      <c r="AK61" t="s">
        <v>864</v>
      </c>
      <c r="AL61">
        <v>3</v>
      </c>
      <c r="AM61">
        <v>184.4083</v>
      </c>
      <c r="AN61">
        <v>137</v>
      </c>
      <c r="AO61">
        <v>180</v>
      </c>
      <c r="AP61" t="b">
        <v>0</v>
      </c>
      <c r="AQ61" t="b">
        <v>0</v>
      </c>
      <c r="AR61">
        <f t="shared" si="0"/>
        <v>43</v>
      </c>
      <c r="AS61">
        <f t="shared" si="1"/>
        <v>64</v>
      </c>
      <c r="AT61">
        <f t="shared" si="2"/>
        <v>-21</v>
      </c>
      <c r="AW61">
        <v>2</v>
      </c>
      <c r="AX61">
        <v>2.4900000000000002</v>
      </c>
      <c r="AY61">
        <v>27.57</v>
      </c>
      <c r="AZ61">
        <v>6.71</v>
      </c>
      <c r="BA61">
        <v>48.39</v>
      </c>
      <c r="BB61">
        <v>43.9</v>
      </c>
      <c r="BC61">
        <v>2.89</v>
      </c>
      <c r="BD61">
        <v>0.33</v>
      </c>
      <c r="BE61">
        <v>0.95</v>
      </c>
      <c r="BF61">
        <v>0.2</v>
      </c>
      <c r="BH61">
        <v>2.851397038</v>
      </c>
      <c r="BI61">
        <v>154.28237920000001</v>
      </c>
      <c r="BJ61">
        <v>6.5357544000000004E-2</v>
      </c>
      <c r="BK61">
        <v>0.79273241800000005</v>
      </c>
      <c r="BL61">
        <v>0.78529381799999998</v>
      </c>
      <c r="BM61">
        <v>186</v>
      </c>
      <c r="BN61">
        <v>566</v>
      </c>
      <c r="BO61">
        <v>245</v>
      </c>
      <c r="BP61">
        <v>1029</v>
      </c>
      <c r="BQ61">
        <v>3229</v>
      </c>
      <c r="BR61">
        <v>3814</v>
      </c>
      <c r="BS61">
        <v>3927</v>
      </c>
      <c r="BT61">
        <v>4158</v>
      </c>
      <c r="BU61">
        <v>1764</v>
      </c>
      <c r="BV61">
        <v>780</v>
      </c>
      <c r="BW61">
        <f t="shared" si="3"/>
        <v>0.8825503355704698</v>
      </c>
      <c r="BX61">
        <f t="shared" si="4"/>
        <v>0.38007380073800739</v>
      </c>
      <c r="BY61">
        <v>-16.150093472777399</v>
      </c>
      <c r="BZ61">
        <v>-20.4585465550904</v>
      </c>
      <c r="CA61">
        <v>-24.513881409046601</v>
      </c>
      <c r="CB61">
        <v>1.6294817737898819</v>
      </c>
      <c r="CC61">
        <v>-11.6045</v>
      </c>
      <c r="CD61">
        <v>-14.969099999999999</v>
      </c>
      <c r="CE61">
        <v>-17.8600815163581</v>
      </c>
      <c r="CF61">
        <v>1.5682659999999999</v>
      </c>
      <c r="CG61">
        <v>-19.1294061471006</v>
      </c>
      <c r="CH61">
        <v>-21.978237001093401</v>
      </c>
      <c r="CI61">
        <v>-23.004063376668</v>
      </c>
      <c r="CJ61">
        <v>2.0075327159693974</v>
      </c>
      <c r="CK61">
        <v>-14.6037339161483</v>
      </c>
      <c r="CL61">
        <v>-17.035369399371799</v>
      </c>
      <c r="CM61">
        <v>-17.276309708142101</v>
      </c>
      <c r="CN61">
        <v>1.478375500316321</v>
      </c>
      <c r="CO61">
        <v>0.35307255387306202</v>
      </c>
      <c r="CP61">
        <v>0.71445560455322299</v>
      </c>
    </row>
    <row r="62" spans="1:94" x14ac:dyDescent="0.25">
      <c r="A62" t="s">
        <v>237</v>
      </c>
      <c r="B62" t="s">
        <v>237</v>
      </c>
      <c r="C62">
        <v>601560</v>
      </c>
      <c r="D62">
        <v>5896809</v>
      </c>
      <c r="E62" t="s">
        <v>238</v>
      </c>
      <c r="F62">
        <v>24761</v>
      </c>
      <c r="G62" t="s">
        <v>198</v>
      </c>
      <c r="H62">
        <v>2017</v>
      </c>
      <c r="K62">
        <v>116</v>
      </c>
      <c r="L62">
        <v>116</v>
      </c>
      <c r="M62" t="s">
        <v>199</v>
      </c>
      <c r="N62">
        <v>10.25</v>
      </c>
      <c r="O62">
        <v>1</v>
      </c>
      <c r="P62">
        <v>80</v>
      </c>
      <c r="Q62">
        <v>8</v>
      </c>
      <c r="R62">
        <v>0</v>
      </c>
      <c r="S62">
        <v>10</v>
      </c>
      <c r="T62">
        <v>0</v>
      </c>
      <c r="U62">
        <v>0</v>
      </c>
      <c r="V62">
        <v>3</v>
      </c>
      <c r="W62">
        <v>35</v>
      </c>
      <c r="X62">
        <v>85.5</v>
      </c>
      <c r="Y62">
        <v>22.45</v>
      </c>
      <c r="Z62" t="s">
        <v>239</v>
      </c>
      <c r="AA62">
        <v>16</v>
      </c>
      <c r="AB62">
        <v>2.273381825</v>
      </c>
      <c r="AC62">
        <v>0.84011583599999995</v>
      </c>
      <c r="AD62">
        <v>6.254528122</v>
      </c>
      <c r="AE62">
        <v>0.85061728400000003</v>
      </c>
      <c r="AF62">
        <v>5.9742834409999999</v>
      </c>
      <c r="AG62">
        <v>0.81994917099999998</v>
      </c>
      <c r="AH62">
        <v>1.66</v>
      </c>
      <c r="AI62" t="s">
        <v>807</v>
      </c>
      <c r="AJ62" t="s">
        <v>864</v>
      </c>
      <c r="AK62" t="s">
        <v>864</v>
      </c>
      <c r="AL62">
        <v>1.97</v>
      </c>
      <c r="AM62">
        <v>195.2508</v>
      </c>
      <c r="AN62">
        <v>137</v>
      </c>
      <c r="AO62">
        <v>168</v>
      </c>
      <c r="AP62" t="b">
        <v>0</v>
      </c>
      <c r="AQ62" t="b">
        <v>0</v>
      </c>
      <c r="AR62">
        <f t="shared" si="0"/>
        <v>31</v>
      </c>
      <c r="AS62">
        <f t="shared" si="1"/>
        <v>52</v>
      </c>
      <c r="AT62">
        <f t="shared" si="2"/>
        <v>-21</v>
      </c>
      <c r="AW62">
        <v>2</v>
      </c>
      <c r="AX62">
        <v>2.64</v>
      </c>
      <c r="AY62">
        <v>22.38</v>
      </c>
      <c r="AZ62">
        <v>4.7300000000000004</v>
      </c>
      <c r="BA62">
        <v>38.56</v>
      </c>
      <c r="BB62">
        <v>43.26</v>
      </c>
      <c r="BC62">
        <v>2.64</v>
      </c>
      <c r="BD62">
        <v>0.36</v>
      </c>
      <c r="BE62">
        <v>0.92</v>
      </c>
      <c r="BF62">
        <v>0.24</v>
      </c>
      <c r="BH62">
        <v>1.6018906829999999</v>
      </c>
      <c r="BI62">
        <v>74.244197850000006</v>
      </c>
      <c r="BJ62">
        <v>3.2757185000000001E-2</v>
      </c>
      <c r="BK62">
        <v>0.60062110400000002</v>
      </c>
      <c r="BL62">
        <v>0.613885134</v>
      </c>
      <c r="BM62">
        <v>290.5</v>
      </c>
      <c r="BN62">
        <v>692.5</v>
      </c>
      <c r="BO62">
        <v>478.5</v>
      </c>
      <c r="BP62">
        <v>1333</v>
      </c>
      <c r="BQ62">
        <v>2983</v>
      </c>
      <c r="BR62">
        <v>3343</v>
      </c>
      <c r="BS62">
        <v>3417.5</v>
      </c>
      <c r="BT62">
        <v>3709</v>
      </c>
      <c r="BU62">
        <v>2341</v>
      </c>
      <c r="BV62">
        <v>1166</v>
      </c>
      <c r="BW62">
        <f t="shared" si="3"/>
        <v>0.75436344969199176</v>
      </c>
      <c r="BX62">
        <f t="shared" si="4"/>
        <v>0.18694104367456804</v>
      </c>
      <c r="BY62">
        <v>-17.1301136681111</v>
      </c>
      <c r="BZ62">
        <v>-20.515541439414449</v>
      </c>
      <c r="CA62">
        <v>-26.008011007460698</v>
      </c>
      <c r="CB62">
        <v>1.8272260566816088</v>
      </c>
      <c r="CC62">
        <v>-11.1431</v>
      </c>
      <c r="CD62">
        <v>-14.2088</v>
      </c>
      <c r="CE62">
        <v>-17.566695838177001</v>
      </c>
      <c r="CF62">
        <v>1.328414</v>
      </c>
      <c r="CG62">
        <v>-19.551704006415001</v>
      </c>
      <c r="CH62">
        <v>-21.7169692679443</v>
      </c>
      <c r="CI62">
        <v>-21.823694164705699</v>
      </c>
      <c r="CJ62">
        <v>1.2820363447619878</v>
      </c>
      <c r="CK62">
        <v>-12.903510202606</v>
      </c>
      <c r="CL62">
        <v>-15.944712763434699</v>
      </c>
      <c r="CM62">
        <v>-16.417585404236899</v>
      </c>
      <c r="CN62">
        <v>1.9070590828606582</v>
      </c>
      <c r="CO62">
        <v>0.31312027573585499</v>
      </c>
      <c r="CP62">
        <v>0.62260398268699602</v>
      </c>
    </row>
    <row r="63" spans="1:94" x14ac:dyDescent="0.25">
      <c r="A63" t="s">
        <v>240</v>
      </c>
      <c r="B63" t="s">
        <v>240</v>
      </c>
      <c r="C63">
        <v>610388</v>
      </c>
      <c r="D63">
        <v>5893216</v>
      </c>
      <c r="E63" t="s">
        <v>241</v>
      </c>
      <c r="F63">
        <v>20116</v>
      </c>
      <c r="G63" t="s">
        <v>198</v>
      </c>
      <c r="H63">
        <v>2017</v>
      </c>
      <c r="K63">
        <v>120</v>
      </c>
      <c r="L63">
        <v>120</v>
      </c>
      <c r="M63" t="s">
        <v>199</v>
      </c>
      <c r="N63">
        <v>5.5</v>
      </c>
      <c r="O63">
        <v>0</v>
      </c>
      <c r="P63">
        <v>90</v>
      </c>
      <c r="Q63">
        <v>1</v>
      </c>
      <c r="R63">
        <v>0</v>
      </c>
      <c r="S63">
        <v>3</v>
      </c>
      <c r="T63">
        <v>0</v>
      </c>
      <c r="U63">
        <v>0</v>
      </c>
      <c r="V63">
        <v>6</v>
      </c>
      <c r="W63">
        <v>23</v>
      </c>
      <c r="X63">
        <v>94</v>
      </c>
      <c r="Y63">
        <v>79.150000000000006</v>
      </c>
      <c r="Z63" t="s">
        <v>242</v>
      </c>
      <c r="AA63">
        <v>15</v>
      </c>
      <c r="AB63">
        <v>2.3014070549999999</v>
      </c>
      <c r="AC63">
        <v>0.872637051</v>
      </c>
      <c r="AD63">
        <v>7.8515769940000002</v>
      </c>
      <c r="AE63">
        <v>0.88222646900000001</v>
      </c>
      <c r="AF63">
        <v>5.0864340050000001</v>
      </c>
      <c r="AG63">
        <v>0.84983914000000005</v>
      </c>
      <c r="AH63">
        <v>2.78</v>
      </c>
      <c r="AI63" t="s">
        <v>807</v>
      </c>
      <c r="AJ63" t="s">
        <v>864</v>
      </c>
      <c r="AK63" t="s">
        <v>864</v>
      </c>
      <c r="AL63">
        <v>4.0999999999999996</v>
      </c>
      <c r="AM63">
        <v>3.3104200000000001</v>
      </c>
      <c r="AN63">
        <v>137</v>
      </c>
      <c r="AO63">
        <v>209</v>
      </c>
      <c r="AP63" t="b">
        <v>0</v>
      </c>
      <c r="AQ63" t="b">
        <v>0</v>
      </c>
      <c r="AR63">
        <f t="shared" si="0"/>
        <v>72</v>
      </c>
      <c r="AS63">
        <f t="shared" si="1"/>
        <v>89</v>
      </c>
      <c r="AT63">
        <f t="shared" si="2"/>
        <v>-17</v>
      </c>
      <c r="AW63">
        <v>2</v>
      </c>
      <c r="AX63">
        <v>3.61</v>
      </c>
      <c r="AY63">
        <v>26.98</v>
      </c>
      <c r="AZ63">
        <v>6.96</v>
      </c>
      <c r="BA63">
        <v>43.82</v>
      </c>
      <c r="BB63">
        <v>43.96</v>
      </c>
      <c r="BC63">
        <v>2.0099999999999998</v>
      </c>
      <c r="BD63">
        <v>0.28999999999999998</v>
      </c>
      <c r="BE63">
        <v>0.93</v>
      </c>
      <c r="BF63">
        <v>0.16</v>
      </c>
      <c r="BH63">
        <v>2.3935182089999998</v>
      </c>
      <c r="BI63">
        <v>132.25225069999999</v>
      </c>
      <c r="BJ63">
        <v>3.8372367999999997E-2</v>
      </c>
      <c r="BK63">
        <v>0.76782742100000001</v>
      </c>
      <c r="BL63">
        <v>0.77336293499999997</v>
      </c>
      <c r="BM63">
        <v>212</v>
      </c>
      <c r="BN63">
        <v>623</v>
      </c>
      <c r="BO63">
        <v>291</v>
      </c>
      <c r="BP63">
        <v>1181</v>
      </c>
      <c r="BQ63">
        <v>3681</v>
      </c>
      <c r="BR63">
        <v>4379</v>
      </c>
      <c r="BS63">
        <v>4434</v>
      </c>
      <c r="BT63">
        <v>4686</v>
      </c>
      <c r="BU63">
        <v>2395</v>
      </c>
      <c r="BV63">
        <v>1094</v>
      </c>
      <c r="BW63">
        <f t="shared" si="3"/>
        <v>0.87682539682539684</v>
      </c>
      <c r="BX63">
        <f t="shared" si="4"/>
        <v>0.29857958705520576</v>
      </c>
      <c r="BY63">
        <v>-16.486252795116599</v>
      </c>
      <c r="BZ63">
        <v>-19.82177803053785</v>
      </c>
      <c r="CA63">
        <v>-27.765805861642502</v>
      </c>
      <c r="CB63">
        <v>1.9420302859727079</v>
      </c>
      <c r="CC63">
        <v>-10.2941</v>
      </c>
      <c r="CD63">
        <v>-13.7478</v>
      </c>
      <c r="CE63">
        <v>-16.660510144531301</v>
      </c>
      <c r="CF63">
        <v>1.6278410000000001</v>
      </c>
      <c r="CG63">
        <v>-17.983623307161299</v>
      </c>
      <c r="CH63">
        <v>-20.003533167336901</v>
      </c>
      <c r="CI63">
        <v>-21.1376982536089</v>
      </c>
      <c r="CJ63">
        <v>1.5976313224041725</v>
      </c>
      <c r="CK63">
        <v>-14.0379448479723</v>
      </c>
      <c r="CL63">
        <v>-14.623404583662699</v>
      </c>
      <c r="CM63">
        <v>-15.3906964500397</v>
      </c>
      <c r="CN63">
        <v>0.67840951339866618</v>
      </c>
      <c r="CO63">
        <v>0.292193442583084</v>
      </c>
      <c r="CP63">
        <v>0.46530535817146301</v>
      </c>
    </row>
    <row r="64" spans="1:94" x14ac:dyDescent="0.25">
      <c r="A64" t="s">
        <v>243</v>
      </c>
      <c r="B64" t="s">
        <v>243</v>
      </c>
      <c r="C64">
        <v>596285</v>
      </c>
      <c r="D64">
        <v>5897853</v>
      </c>
      <c r="E64" t="s">
        <v>244</v>
      </c>
      <c r="F64">
        <v>4651</v>
      </c>
      <c r="G64" t="s">
        <v>198</v>
      </c>
      <c r="H64">
        <v>2017</v>
      </c>
      <c r="K64">
        <v>117</v>
      </c>
      <c r="L64">
        <v>117</v>
      </c>
      <c r="M64" t="s">
        <v>199</v>
      </c>
      <c r="N64">
        <v>10.5</v>
      </c>
      <c r="O64">
        <v>0</v>
      </c>
      <c r="P64">
        <v>90</v>
      </c>
      <c r="Q64">
        <v>4</v>
      </c>
      <c r="R64">
        <v>0</v>
      </c>
      <c r="S64">
        <v>3</v>
      </c>
      <c r="T64">
        <v>0</v>
      </c>
      <c r="U64">
        <v>0</v>
      </c>
      <c r="V64">
        <v>6</v>
      </c>
      <c r="W64">
        <v>23</v>
      </c>
      <c r="X64">
        <v>96.6</v>
      </c>
      <c r="Y64">
        <v>68.45</v>
      </c>
      <c r="Z64" t="s">
        <v>245</v>
      </c>
      <c r="AA64">
        <v>15</v>
      </c>
      <c r="AB64">
        <v>2.3086297500000001</v>
      </c>
      <c r="AC64">
        <v>0.86537396099999997</v>
      </c>
      <c r="AD64">
        <v>7.4279835390000004</v>
      </c>
      <c r="AE64">
        <v>0.87458006700000002</v>
      </c>
      <c r="AF64">
        <v>5.0104428429999999</v>
      </c>
      <c r="AG64">
        <v>0.85250626100000004</v>
      </c>
      <c r="AH64">
        <v>1.85</v>
      </c>
      <c r="AI64" t="s">
        <v>807</v>
      </c>
      <c r="AJ64" t="s">
        <v>864</v>
      </c>
      <c r="AK64" t="s">
        <v>864</v>
      </c>
      <c r="AL64">
        <v>2.33</v>
      </c>
      <c r="AM64">
        <v>160.5564</v>
      </c>
      <c r="AN64">
        <v>137</v>
      </c>
      <c r="AO64">
        <v>150</v>
      </c>
      <c r="AP64" t="b">
        <v>0</v>
      </c>
      <c r="AQ64" t="b">
        <v>0</v>
      </c>
      <c r="AR64">
        <f t="shared" si="0"/>
        <v>13</v>
      </c>
      <c r="AS64">
        <f t="shared" si="1"/>
        <v>33</v>
      </c>
      <c r="AT64">
        <f t="shared" si="2"/>
        <v>-20</v>
      </c>
      <c r="AW64">
        <v>2</v>
      </c>
      <c r="AX64">
        <v>3.23</v>
      </c>
      <c r="AY64">
        <v>25.11</v>
      </c>
      <c r="AZ64">
        <v>5.79</v>
      </c>
      <c r="BA64">
        <v>40.14</v>
      </c>
      <c r="BB64">
        <v>43.4</v>
      </c>
      <c r="BC64">
        <v>2.2999999999999998</v>
      </c>
      <c r="BD64">
        <v>0.34</v>
      </c>
      <c r="BE64">
        <v>0.92</v>
      </c>
      <c r="BF64">
        <v>0.21</v>
      </c>
      <c r="BH64">
        <v>3.1457267999999998</v>
      </c>
      <c r="BI64">
        <v>176.31137849999999</v>
      </c>
      <c r="BJ64">
        <v>7.4728589999999998E-2</v>
      </c>
      <c r="BK64">
        <v>0.83716988599999997</v>
      </c>
      <c r="BL64">
        <v>0.83517622899999999</v>
      </c>
      <c r="BM64">
        <v>123</v>
      </c>
      <c r="BN64">
        <v>545</v>
      </c>
      <c r="BO64">
        <v>190</v>
      </c>
      <c r="BP64">
        <v>1075</v>
      </c>
      <c r="BQ64">
        <v>3829</v>
      </c>
      <c r="BR64">
        <v>4513</v>
      </c>
      <c r="BS64">
        <v>4551</v>
      </c>
      <c r="BT64">
        <v>4848</v>
      </c>
      <c r="BU64">
        <v>1704</v>
      </c>
      <c r="BV64">
        <v>753</v>
      </c>
      <c r="BW64">
        <f t="shared" si="3"/>
        <v>0.91984813330520987</v>
      </c>
      <c r="BX64">
        <f t="shared" si="4"/>
        <v>0.4551558752997602</v>
      </c>
      <c r="BY64">
        <v>-17.4774343468934</v>
      </c>
      <c r="BZ64">
        <v>-19.568465284321899</v>
      </c>
      <c r="CA64">
        <v>-26.215191814366701</v>
      </c>
      <c r="CB64">
        <v>1.73820998209535</v>
      </c>
      <c r="CC64">
        <v>-10.419700000000001</v>
      </c>
      <c r="CD64">
        <v>-12.7532</v>
      </c>
      <c r="CE64">
        <v>-17.867150151695402</v>
      </c>
      <c r="CF64">
        <v>1.5788599999999999</v>
      </c>
      <c r="CG64">
        <v>-19.074132918279599</v>
      </c>
      <c r="CH64">
        <v>-19.257420019022199</v>
      </c>
      <c r="CI64">
        <v>-20.4786206438616</v>
      </c>
      <c r="CJ64">
        <v>0.76349098430796536</v>
      </c>
      <c r="CK64">
        <v>-13.934885878116599</v>
      </c>
      <c r="CL64">
        <v>-14.499368310052599</v>
      </c>
      <c r="CM64">
        <v>-15.0539017224628</v>
      </c>
      <c r="CN64">
        <v>0.5595152934075357</v>
      </c>
      <c r="CO64">
        <v>0.39659306406974798</v>
      </c>
      <c r="CP64">
        <v>0.74838221073150601</v>
      </c>
    </row>
    <row r="65" spans="1:94" x14ac:dyDescent="0.25">
      <c r="A65" t="s">
        <v>246</v>
      </c>
      <c r="B65" t="s">
        <v>246</v>
      </c>
      <c r="C65">
        <v>600108</v>
      </c>
      <c r="D65">
        <v>5893808</v>
      </c>
      <c r="E65" t="s">
        <v>247</v>
      </c>
      <c r="F65">
        <v>19568</v>
      </c>
      <c r="G65" t="s">
        <v>198</v>
      </c>
      <c r="H65">
        <v>2017</v>
      </c>
      <c r="K65">
        <v>116</v>
      </c>
      <c r="L65">
        <v>116</v>
      </c>
      <c r="M65" t="s">
        <v>199</v>
      </c>
      <c r="N65">
        <v>12.3</v>
      </c>
      <c r="O65">
        <v>0.1</v>
      </c>
      <c r="P65">
        <v>75</v>
      </c>
      <c r="Q65">
        <v>40</v>
      </c>
      <c r="R65">
        <v>0</v>
      </c>
      <c r="S65">
        <v>4</v>
      </c>
      <c r="T65">
        <v>0</v>
      </c>
      <c r="U65">
        <v>0</v>
      </c>
      <c r="V65">
        <v>3</v>
      </c>
      <c r="W65">
        <v>34</v>
      </c>
      <c r="X65">
        <v>75.900000000000006</v>
      </c>
      <c r="Y65">
        <v>51.8</v>
      </c>
      <c r="Z65" t="s">
        <v>248</v>
      </c>
      <c r="AA65">
        <v>15</v>
      </c>
      <c r="AB65">
        <v>2.4579612869999998</v>
      </c>
      <c r="AC65">
        <v>0.89313271599999999</v>
      </c>
      <c r="AD65">
        <v>9.3574007219999995</v>
      </c>
      <c r="AE65">
        <v>0.90571204999999999</v>
      </c>
      <c r="AF65">
        <v>5.7650932089999998</v>
      </c>
      <c r="AG65">
        <v>0.90764982400000005</v>
      </c>
      <c r="AH65">
        <v>2.14</v>
      </c>
      <c r="AI65" t="s">
        <v>807</v>
      </c>
      <c r="AJ65" t="s">
        <v>864</v>
      </c>
      <c r="AK65" t="s">
        <v>864</v>
      </c>
      <c r="AL65">
        <v>2.63</v>
      </c>
      <c r="AM65">
        <v>216.68549999999999</v>
      </c>
      <c r="AN65">
        <v>137</v>
      </c>
      <c r="AO65">
        <v>167</v>
      </c>
      <c r="AP65" t="b">
        <v>0</v>
      </c>
      <c r="AQ65" t="b">
        <v>0</v>
      </c>
      <c r="AR65">
        <f t="shared" si="0"/>
        <v>30</v>
      </c>
      <c r="AS65">
        <f t="shared" si="1"/>
        <v>51</v>
      </c>
      <c r="AT65">
        <f t="shared" si="2"/>
        <v>-21</v>
      </c>
      <c r="AW65">
        <v>2</v>
      </c>
      <c r="AX65">
        <v>3.47</v>
      </c>
      <c r="AY65">
        <v>24.67</v>
      </c>
      <c r="AZ65">
        <v>5.81</v>
      </c>
      <c r="BA65">
        <v>36.07</v>
      </c>
      <c r="BB65">
        <v>43.04</v>
      </c>
      <c r="BC65">
        <v>2.0299999999999998</v>
      </c>
      <c r="BD65">
        <v>0.34</v>
      </c>
      <c r="BE65">
        <v>0.97</v>
      </c>
      <c r="BF65">
        <v>0.2</v>
      </c>
      <c r="BH65">
        <v>3.0655206439999998</v>
      </c>
      <c r="BI65">
        <v>180.6730652</v>
      </c>
      <c r="BJ65">
        <v>6.3190877000000006E-2</v>
      </c>
      <c r="BK65">
        <v>0.83164793299999995</v>
      </c>
      <c r="BL65">
        <v>0.82655715900000004</v>
      </c>
      <c r="BM65">
        <v>208</v>
      </c>
      <c r="BN65">
        <v>579</v>
      </c>
      <c r="BO65">
        <v>259</v>
      </c>
      <c r="BP65">
        <v>1071</v>
      </c>
      <c r="BQ65">
        <v>3685</v>
      </c>
      <c r="BR65">
        <v>4430</v>
      </c>
      <c r="BS65">
        <v>4461</v>
      </c>
      <c r="BT65">
        <v>4718</v>
      </c>
      <c r="BU65">
        <v>1907</v>
      </c>
      <c r="BV65">
        <v>830</v>
      </c>
      <c r="BW65">
        <f t="shared" si="3"/>
        <v>0.89025423728813557</v>
      </c>
      <c r="BX65">
        <f t="shared" si="4"/>
        <v>0.40106783919597988</v>
      </c>
      <c r="BY65">
        <v>-14.2249481972475</v>
      </c>
      <c r="BZ65">
        <v>-19.592490394551902</v>
      </c>
      <c r="CA65">
        <v>-25.713497672711799</v>
      </c>
      <c r="CB65">
        <v>1.9615187014200273</v>
      </c>
      <c r="CC65">
        <v>-10.869400000000001</v>
      </c>
      <c r="CD65">
        <v>-13.059900000000001</v>
      </c>
      <c r="CE65">
        <v>-17.321336588253899</v>
      </c>
      <c r="CF65">
        <v>1.4786239999999999</v>
      </c>
      <c r="CG65">
        <v>-14.2249481972475</v>
      </c>
      <c r="CH65">
        <v>-19.579327911615799</v>
      </c>
      <c r="CI65">
        <v>-21.531882676688301</v>
      </c>
      <c r="CJ65">
        <v>3.7831455986406866</v>
      </c>
      <c r="CK65">
        <v>-10.8693816999661</v>
      </c>
      <c r="CL65">
        <v>-13.462369792958301</v>
      </c>
      <c r="CM65">
        <v>-15.196397552474</v>
      </c>
      <c r="CN65">
        <v>2.1776709924835207</v>
      </c>
      <c r="CO65">
        <v>0.37384563684463501</v>
      </c>
      <c r="CP65">
        <v>0.73421567678451505</v>
      </c>
    </row>
    <row r="66" spans="1:94" x14ac:dyDescent="0.25">
      <c r="A66" t="s">
        <v>249</v>
      </c>
      <c r="B66" t="s">
        <v>249</v>
      </c>
      <c r="C66">
        <v>604134</v>
      </c>
      <c r="D66">
        <v>5893748</v>
      </c>
      <c r="E66" t="s">
        <v>250</v>
      </c>
      <c r="F66">
        <v>16781</v>
      </c>
      <c r="G66" t="s">
        <v>198</v>
      </c>
      <c r="H66">
        <v>2017</v>
      </c>
      <c r="K66">
        <v>119</v>
      </c>
      <c r="L66">
        <v>119</v>
      </c>
      <c r="M66" t="s">
        <v>199</v>
      </c>
      <c r="N66">
        <v>15.35</v>
      </c>
      <c r="O66">
        <v>0</v>
      </c>
      <c r="P66">
        <v>75</v>
      </c>
      <c r="Q66">
        <v>2</v>
      </c>
      <c r="R66">
        <v>0</v>
      </c>
      <c r="S66">
        <v>3</v>
      </c>
      <c r="T66">
        <v>0</v>
      </c>
      <c r="U66">
        <v>0.5</v>
      </c>
      <c r="V66">
        <v>25</v>
      </c>
      <c r="W66">
        <v>29</v>
      </c>
      <c r="X66">
        <v>76.2</v>
      </c>
      <c r="Y66">
        <v>115.85</v>
      </c>
      <c r="Z66" t="s">
        <v>251</v>
      </c>
      <c r="AA66">
        <v>20</v>
      </c>
      <c r="AB66">
        <v>2.6586390359999998</v>
      </c>
      <c r="AC66">
        <v>0.91088385699999996</v>
      </c>
      <c r="AD66">
        <v>11.221311480000001</v>
      </c>
      <c r="AE66">
        <v>0.923361718</v>
      </c>
      <c r="AF66">
        <v>9.0041024539999999</v>
      </c>
      <c r="AG66">
        <v>0.88747551300000005</v>
      </c>
      <c r="AH66">
        <v>1.96</v>
      </c>
      <c r="AI66" t="s">
        <v>807</v>
      </c>
      <c r="AJ66" t="s">
        <v>864</v>
      </c>
      <c r="AL66">
        <v>3.17</v>
      </c>
      <c r="AM66">
        <v>28.237970000000001</v>
      </c>
      <c r="AN66">
        <v>137</v>
      </c>
      <c r="AO66">
        <v>165</v>
      </c>
      <c r="AP66" t="b">
        <v>0</v>
      </c>
      <c r="AQ66" t="b">
        <v>0</v>
      </c>
      <c r="AR66">
        <f t="shared" si="0"/>
        <v>28</v>
      </c>
      <c r="AS66">
        <f t="shared" si="1"/>
        <v>46</v>
      </c>
      <c r="AT66">
        <f t="shared" si="2"/>
        <v>-18</v>
      </c>
      <c r="AW66">
        <v>2</v>
      </c>
      <c r="AX66">
        <v>3.57</v>
      </c>
      <c r="AY66">
        <v>24.91</v>
      </c>
      <c r="AZ66">
        <v>5.49</v>
      </c>
      <c r="BA66">
        <v>38.65</v>
      </c>
      <c r="BB66">
        <v>42.95</v>
      </c>
      <c r="BC66">
        <v>2.21</v>
      </c>
      <c r="BD66">
        <v>0.36</v>
      </c>
      <c r="BE66">
        <v>0.89</v>
      </c>
      <c r="BF66">
        <v>0.19</v>
      </c>
      <c r="BH66">
        <v>2.5354863409999999</v>
      </c>
      <c r="BI66">
        <v>150.02754970000001</v>
      </c>
      <c r="BJ66">
        <v>4.4421774999999997E-2</v>
      </c>
      <c r="BK66">
        <v>0.77397134899999998</v>
      </c>
      <c r="BL66">
        <v>0.77252811200000004</v>
      </c>
      <c r="BM66">
        <v>188.5</v>
      </c>
      <c r="BN66">
        <v>538</v>
      </c>
      <c r="BO66">
        <v>274.5</v>
      </c>
      <c r="BP66">
        <v>993</v>
      </c>
      <c r="BQ66">
        <v>3503</v>
      </c>
      <c r="BR66">
        <v>4166</v>
      </c>
      <c r="BS66">
        <v>4271</v>
      </c>
      <c r="BT66">
        <v>4442</v>
      </c>
      <c r="BU66">
        <v>2140</v>
      </c>
      <c r="BV66">
        <v>944</v>
      </c>
      <c r="BW66">
        <f t="shared" si="3"/>
        <v>0.87922120778792212</v>
      </c>
      <c r="BX66">
        <f t="shared" si="4"/>
        <v>0.33239744189673998</v>
      </c>
      <c r="BY66">
        <v>-17.406237707685399</v>
      </c>
      <c r="BZ66">
        <v>-20.38695069940735</v>
      </c>
      <c r="CA66">
        <v>-27.3961055240467</v>
      </c>
      <c r="CB66">
        <v>2.1123527683501395</v>
      </c>
      <c r="CC66">
        <v>-10.7075</v>
      </c>
      <c r="CD66">
        <v>-14.1225</v>
      </c>
      <c r="CE66">
        <v>-18.0780865133076</v>
      </c>
      <c r="CF66">
        <v>1.48491</v>
      </c>
      <c r="CG66">
        <v>-19.1420119724601</v>
      </c>
      <c r="CH66">
        <v>-21.321660597732802</v>
      </c>
      <c r="CI66">
        <v>-22.091924187492801</v>
      </c>
      <c r="CJ66">
        <v>1.5300411870143817</v>
      </c>
      <c r="CK66">
        <v>-13.7571544533943</v>
      </c>
      <c r="CL66">
        <v>-14.5871811423617</v>
      </c>
      <c r="CM66">
        <v>-14.7063020862554</v>
      </c>
      <c r="CN66">
        <v>0.51704534498728805</v>
      </c>
      <c r="CO66">
        <v>0.33122380077838898</v>
      </c>
      <c r="CP66">
        <v>0.73843315243720997</v>
      </c>
    </row>
    <row r="67" spans="1:94" x14ac:dyDescent="0.25">
      <c r="A67" t="s">
        <v>252</v>
      </c>
      <c r="B67" t="s">
        <v>252</v>
      </c>
      <c r="C67">
        <v>602289</v>
      </c>
      <c r="D67">
        <v>5894031</v>
      </c>
      <c r="E67" t="s">
        <v>253</v>
      </c>
      <c r="F67">
        <v>12643</v>
      </c>
      <c r="G67" t="s">
        <v>198</v>
      </c>
      <c r="H67">
        <v>2017</v>
      </c>
      <c r="K67">
        <v>121</v>
      </c>
      <c r="L67">
        <v>121</v>
      </c>
      <c r="M67" t="s">
        <v>199</v>
      </c>
      <c r="N67">
        <v>11</v>
      </c>
      <c r="O67">
        <v>0</v>
      </c>
      <c r="P67">
        <v>78</v>
      </c>
      <c r="Q67">
        <v>22</v>
      </c>
      <c r="R67">
        <v>0</v>
      </c>
      <c r="S67">
        <v>5</v>
      </c>
      <c r="T67">
        <v>0</v>
      </c>
      <c r="U67">
        <v>0</v>
      </c>
      <c r="V67">
        <v>8</v>
      </c>
      <c r="W67">
        <v>41</v>
      </c>
      <c r="X67">
        <v>87.8</v>
      </c>
      <c r="Y67">
        <v>61.1</v>
      </c>
      <c r="Z67" t="s">
        <v>254</v>
      </c>
      <c r="AA67">
        <v>25</v>
      </c>
      <c r="AB67">
        <v>2.985105205</v>
      </c>
      <c r="AC67">
        <v>0.93946871799999998</v>
      </c>
      <c r="AD67">
        <v>16.520383689999999</v>
      </c>
      <c r="AE67">
        <v>0.95092565399999995</v>
      </c>
      <c r="AF67">
        <v>12.144776719999999</v>
      </c>
      <c r="AG67">
        <v>0.92737507299999999</v>
      </c>
      <c r="AH67">
        <v>1.1499999999999999</v>
      </c>
      <c r="AI67" t="s">
        <v>807</v>
      </c>
      <c r="AJ67" t="s">
        <v>864</v>
      </c>
      <c r="AK67" t="s">
        <v>864</v>
      </c>
      <c r="AL67">
        <v>8.4700000000000006</v>
      </c>
      <c r="AM67">
        <v>49.678199999999997</v>
      </c>
      <c r="AN67">
        <v>137</v>
      </c>
      <c r="AO67">
        <v>0</v>
      </c>
      <c r="AP67" t="b">
        <v>0</v>
      </c>
      <c r="AQ67" t="b">
        <v>0</v>
      </c>
      <c r="AR67">
        <f t="shared" ref="AR67:AR130" si="5">AO67-AN67</f>
        <v>-137</v>
      </c>
      <c r="AS67">
        <f t="shared" ref="AS67:AS130" si="6">AO67-L67</f>
        <v>-121</v>
      </c>
      <c r="AT67">
        <f t="shared" ref="AT67:AT130" si="7">L67-AN67</f>
        <v>-16</v>
      </c>
      <c r="AW67">
        <v>2</v>
      </c>
      <c r="AX67">
        <v>2.44</v>
      </c>
      <c r="AY67">
        <v>24.68</v>
      </c>
      <c r="AZ67">
        <v>6.87</v>
      </c>
      <c r="BA67">
        <v>36.08</v>
      </c>
      <c r="BB67">
        <v>43.23</v>
      </c>
      <c r="BC67">
        <v>2.73</v>
      </c>
      <c r="BD67">
        <v>0.34</v>
      </c>
      <c r="BE67">
        <v>1.25</v>
      </c>
      <c r="BF67">
        <v>0.28999999999999998</v>
      </c>
      <c r="BH67">
        <v>1.2349214550000001</v>
      </c>
      <c r="BI67">
        <v>57.134712219999997</v>
      </c>
      <c r="BJ67">
        <v>2.1145396E-2</v>
      </c>
      <c r="BK67">
        <v>0.53018206400000001</v>
      </c>
      <c r="BL67">
        <v>0.55017179299999996</v>
      </c>
      <c r="BM67">
        <v>347</v>
      </c>
      <c r="BN67">
        <v>805</v>
      </c>
      <c r="BO67">
        <v>563</v>
      </c>
      <c r="BP67">
        <v>1461</v>
      </c>
      <c r="BQ67">
        <v>3131</v>
      </c>
      <c r="BR67">
        <v>3432</v>
      </c>
      <c r="BS67">
        <v>3552</v>
      </c>
      <c r="BT67">
        <v>3708</v>
      </c>
      <c r="BU67">
        <v>2731</v>
      </c>
      <c r="BV67">
        <v>1444</v>
      </c>
      <c r="BW67">
        <f t="shared" ref="BW67:BW130" si="8">((BS67-BO67)/(BS67+BO67))</f>
        <v>0.72636695018226005</v>
      </c>
      <c r="BX67">
        <f t="shared" ref="BX67:BX130" si="9">((BS67-BU67)/(BS67+BU67))</f>
        <v>0.13067006207225848</v>
      </c>
      <c r="BY67">
        <v>-16.295266353214</v>
      </c>
      <c r="BZ67">
        <v>-20.02279562736355</v>
      </c>
      <c r="CA67">
        <v>-26.2382296906184</v>
      </c>
      <c r="CB67">
        <v>2.4555166672626623</v>
      </c>
      <c r="CC67">
        <v>-8.4866499999999991</v>
      </c>
      <c r="CD67">
        <v>-13.9536</v>
      </c>
      <c r="CE67">
        <v>-19.1571184483015</v>
      </c>
      <c r="CF67">
        <v>1.9796860000000001</v>
      </c>
      <c r="CG67">
        <v>-19.145154864259801</v>
      </c>
      <c r="CH67">
        <v>-21.031676651973999</v>
      </c>
      <c r="CI67">
        <v>-23.141464284624</v>
      </c>
      <c r="CJ67">
        <v>1.9991938914512062</v>
      </c>
      <c r="CK67">
        <v>-13.752595307953101</v>
      </c>
      <c r="CL67">
        <v>-14.2328244201051</v>
      </c>
      <c r="CM67">
        <v>-15.9102750111196</v>
      </c>
      <c r="CN67">
        <v>1.1328461345147351</v>
      </c>
      <c r="CO67">
        <v>0.30144813656806901</v>
      </c>
      <c r="CP67">
        <v>0.63148319721221902</v>
      </c>
    </row>
    <row r="68" spans="1:94" x14ac:dyDescent="0.25">
      <c r="A68" t="s">
        <v>255</v>
      </c>
      <c r="B68" t="s">
        <v>255</v>
      </c>
      <c r="C68">
        <v>603021</v>
      </c>
      <c r="D68">
        <v>5896060</v>
      </c>
      <c r="E68" t="s">
        <v>256</v>
      </c>
      <c r="F68">
        <v>14529</v>
      </c>
      <c r="G68" t="s">
        <v>198</v>
      </c>
      <c r="H68">
        <v>2017</v>
      </c>
      <c r="K68">
        <v>121</v>
      </c>
      <c r="L68">
        <v>121</v>
      </c>
      <c r="M68" t="s">
        <v>199</v>
      </c>
      <c r="N68">
        <v>8.9</v>
      </c>
      <c r="O68">
        <v>0.5</v>
      </c>
      <c r="P68">
        <v>75</v>
      </c>
      <c r="Q68">
        <v>20</v>
      </c>
      <c r="R68">
        <v>0</v>
      </c>
      <c r="S68">
        <v>25</v>
      </c>
      <c r="T68">
        <v>0</v>
      </c>
      <c r="U68">
        <v>0</v>
      </c>
      <c r="V68">
        <v>3</v>
      </c>
      <c r="W68">
        <v>42</v>
      </c>
      <c r="X68">
        <v>83.3</v>
      </c>
      <c r="Y68">
        <v>28.55</v>
      </c>
      <c r="Z68" t="s">
        <v>257</v>
      </c>
      <c r="AA68">
        <v>25</v>
      </c>
      <c r="AB68">
        <v>2.9697195409999999</v>
      </c>
      <c r="AC68">
        <v>0.93721235999999997</v>
      </c>
      <c r="AD68">
        <v>15.926701570000001</v>
      </c>
      <c r="AE68">
        <v>0.949383949</v>
      </c>
      <c r="AF68">
        <v>12.72926251</v>
      </c>
      <c r="AG68">
        <v>0.92259524800000003</v>
      </c>
      <c r="AH68">
        <v>0.72</v>
      </c>
      <c r="AI68" t="s">
        <v>807</v>
      </c>
      <c r="AJ68" t="s">
        <v>864</v>
      </c>
      <c r="AK68" t="s">
        <v>864</v>
      </c>
      <c r="AL68">
        <v>3.36</v>
      </c>
      <c r="AM68">
        <v>22.326519999999999</v>
      </c>
      <c r="AN68">
        <v>137</v>
      </c>
      <c r="AO68">
        <v>0</v>
      </c>
      <c r="AP68" t="b">
        <v>0</v>
      </c>
      <c r="AQ68" t="b">
        <v>0</v>
      </c>
      <c r="AR68">
        <f t="shared" si="5"/>
        <v>-137</v>
      </c>
      <c r="AS68">
        <f t="shared" si="6"/>
        <v>-121</v>
      </c>
      <c r="AT68">
        <f t="shared" si="7"/>
        <v>-16</v>
      </c>
      <c r="AW68">
        <v>2</v>
      </c>
      <c r="AX68">
        <v>2.98</v>
      </c>
      <c r="AY68">
        <v>25.63</v>
      </c>
      <c r="AZ68">
        <v>5.04</v>
      </c>
      <c r="BA68">
        <v>42.87</v>
      </c>
      <c r="BB68">
        <v>43.61</v>
      </c>
      <c r="BC68">
        <v>2.0499999999999998</v>
      </c>
      <c r="BD68">
        <v>0.32</v>
      </c>
      <c r="BE68">
        <v>0.75</v>
      </c>
      <c r="BF68">
        <v>0.16</v>
      </c>
      <c r="BH68">
        <v>1.249563873</v>
      </c>
      <c r="BI68">
        <v>61.514471049999997</v>
      </c>
      <c r="BJ68">
        <v>2.3420222000000001E-2</v>
      </c>
      <c r="BK68">
        <v>0.51973953799999995</v>
      </c>
      <c r="BL68">
        <v>0.51984524700000001</v>
      </c>
      <c r="BM68">
        <v>348</v>
      </c>
      <c r="BN68">
        <v>726</v>
      </c>
      <c r="BO68">
        <v>593</v>
      </c>
      <c r="BP68">
        <v>1328</v>
      </c>
      <c r="BQ68">
        <v>2839</v>
      </c>
      <c r="BR68">
        <v>3169</v>
      </c>
      <c r="BS68">
        <v>3289</v>
      </c>
      <c r="BT68">
        <v>3439</v>
      </c>
      <c r="BU68">
        <v>2567</v>
      </c>
      <c r="BV68">
        <v>1353</v>
      </c>
      <c r="BW68">
        <f t="shared" si="8"/>
        <v>0.69448737764039159</v>
      </c>
      <c r="BX68">
        <f t="shared" si="9"/>
        <v>0.12329234972677595</v>
      </c>
      <c r="BY68">
        <v>-16.8061382539722</v>
      </c>
      <c r="BZ68">
        <v>-19.79848867715225</v>
      </c>
      <c r="CA68">
        <v>-28.293872254298801</v>
      </c>
      <c r="CB68">
        <v>2.4209429322414042</v>
      </c>
      <c r="CC68">
        <v>-10.7346</v>
      </c>
      <c r="CD68">
        <v>-13.560700000000001</v>
      </c>
      <c r="CE68">
        <v>-18.155478801175001</v>
      </c>
      <c r="CF68">
        <v>1.58911</v>
      </c>
      <c r="CG68">
        <v>-20.7525806895271</v>
      </c>
      <c r="CH68">
        <v>-20.815541790160498</v>
      </c>
      <c r="CI68">
        <v>-21.475133913480398</v>
      </c>
      <c r="CJ68">
        <v>0.40023098138948215</v>
      </c>
      <c r="CK68">
        <v>-14.756943271799701</v>
      </c>
      <c r="CL68">
        <v>-15.0473389700736</v>
      </c>
      <c r="CM68">
        <v>-15.245947257851901</v>
      </c>
      <c r="CN68">
        <v>0.24593353164529178</v>
      </c>
      <c r="CO68">
        <v>0.25670850276946999</v>
      </c>
      <c r="CP68">
        <v>0.89947825670242298</v>
      </c>
    </row>
    <row r="69" spans="1:94" x14ac:dyDescent="0.25">
      <c r="A69" t="s">
        <v>258</v>
      </c>
      <c r="B69" t="s">
        <v>258</v>
      </c>
      <c r="C69">
        <v>599354</v>
      </c>
      <c r="D69">
        <v>5894297</v>
      </c>
      <c r="E69" t="s">
        <v>259</v>
      </c>
      <c r="F69">
        <v>16581</v>
      </c>
      <c r="G69" t="s">
        <v>198</v>
      </c>
      <c r="H69">
        <v>2017</v>
      </c>
      <c r="K69">
        <v>125</v>
      </c>
      <c r="L69">
        <v>125</v>
      </c>
      <c r="M69" t="s">
        <v>260</v>
      </c>
      <c r="N69">
        <v>12.65</v>
      </c>
      <c r="O69">
        <v>1</v>
      </c>
      <c r="P69">
        <v>65</v>
      </c>
      <c r="Q69">
        <v>28</v>
      </c>
      <c r="R69">
        <v>0.5</v>
      </c>
      <c r="S69">
        <v>18</v>
      </c>
      <c r="T69">
        <v>0</v>
      </c>
      <c r="U69">
        <v>0.5</v>
      </c>
      <c r="V69">
        <v>8</v>
      </c>
      <c r="W69">
        <v>56</v>
      </c>
      <c r="X69">
        <v>74.8</v>
      </c>
      <c r="Y69">
        <v>95.05</v>
      </c>
      <c r="Z69" t="s">
        <v>261</v>
      </c>
      <c r="AA69">
        <v>18</v>
      </c>
      <c r="AB69">
        <v>2.0338456740000002</v>
      </c>
      <c r="AC69">
        <v>0.72473372800000002</v>
      </c>
      <c r="AD69">
        <v>3.632846088</v>
      </c>
      <c r="AE69">
        <v>0.73605769200000004</v>
      </c>
      <c r="AF69">
        <v>8.2382510730000007</v>
      </c>
      <c r="AG69">
        <v>0.70366231199999996</v>
      </c>
      <c r="AH69">
        <v>0.74</v>
      </c>
      <c r="AI69" t="s">
        <v>806</v>
      </c>
      <c r="AJ69" t="s">
        <v>864</v>
      </c>
      <c r="AK69" t="s">
        <v>864</v>
      </c>
      <c r="AL69">
        <v>3.16</v>
      </c>
      <c r="AM69">
        <v>248.21029999999999</v>
      </c>
      <c r="AN69">
        <v>137</v>
      </c>
      <c r="AO69">
        <v>0</v>
      </c>
      <c r="AP69" t="b">
        <v>0</v>
      </c>
      <c r="AQ69" t="b">
        <v>0</v>
      </c>
      <c r="AR69">
        <f t="shared" si="5"/>
        <v>-137</v>
      </c>
      <c r="AS69">
        <f t="shared" si="6"/>
        <v>-125</v>
      </c>
      <c r="AT69">
        <f t="shared" si="7"/>
        <v>-12</v>
      </c>
      <c r="AW69">
        <v>2</v>
      </c>
      <c r="AX69">
        <v>3.33</v>
      </c>
      <c r="AY69">
        <v>31.43</v>
      </c>
      <c r="AZ69">
        <v>7.27</v>
      </c>
      <c r="BA69">
        <v>47.9</v>
      </c>
      <c r="BB69">
        <v>44.1</v>
      </c>
      <c r="BC69">
        <v>1.42</v>
      </c>
      <c r="BD69">
        <v>0.26</v>
      </c>
      <c r="BE69">
        <v>0.82</v>
      </c>
      <c r="BF69">
        <v>0.12</v>
      </c>
      <c r="BH69">
        <v>1.5400989060000001</v>
      </c>
      <c r="BI69">
        <v>74.90982056</v>
      </c>
      <c r="BJ69">
        <v>2.7801712999999999E-2</v>
      </c>
      <c r="BK69">
        <v>0.59454298000000005</v>
      </c>
      <c r="BL69">
        <v>0.61108130199999999</v>
      </c>
      <c r="BM69">
        <v>287</v>
      </c>
      <c r="BN69">
        <v>711</v>
      </c>
      <c r="BO69">
        <v>472</v>
      </c>
      <c r="BP69">
        <v>1346</v>
      </c>
      <c r="BQ69">
        <v>3082</v>
      </c>
      <c r="BR69">
        <v>3489</v>
      </c>
      <c r="BS69">
        <v>3557</v>
      </c>
      <c r="BT69">
        <v>3810</v>
      </c>
      <c r="BU69">
        <v>2488</v>
      </c>
      <c r="BV69">
        <v>1308</v>
      </c>
      <c r="BW69">
        <f t="shared" si="8"/>
        <v>0.76569868453710599</v>
      </c>
      <c r="BX69">
        <f t="shared" si="9"/>
        <v>0.17684036393713812</v>
      </c>
      <c r="BY69">
        <v>-16.649792864624199</v>
      </c>
      <c r="BZ69">
        <v>-19.425254629579449</v>
      </c>
      <c r="CA69">
        <v>-25.469879293661698</v>
      </c>
      <c r="CB69">
        <v>1.8806305037546596</v>
      </c>
      <c r="CC69">
        <v>-10.5808</v>
      </c>
      <c r="CD69">
        <v>-12.6853</v>
      </c>
      <c r="CE69">
        <v>-16.457892536211599</v>
      </c>
      <c r="CF69">
        <v>1.511906</v>
      </c>
      <c r="CG69">
        <v>-16.720304620773099</v>
      </c>
      <c r="CH69">
        <v>-20.348634029935798</v>
      </c>
      <c r="CI69">
        <v>-21.8856030473221</v>
      </c>
      <c r="CJ69">
        <v>2.652274366686989</v>
      </c>
      <c r="CK69">
        <v>-11.32246306913</v>
      </c>
      <c r="CL69">
        <v>-15.1750518029441</v>
      </c>
      <c r="CM69">
        <v>-15.546985163351099</v>
      </c>
      <c r="CN69">
        <v>2.339065386753763</v>
      </c>
      <c r="CO69">
        <v>0.33774411678314198</v>
      </c>
      <c r="CP69">
        <v>0.99694603681564298</v>
      </c>
    </row>
    <row r="70" spans="1:94" x14ac:dyDescent="0.25">
      <c r="A70" t="s">
        <v>262</v>
      </c>
      <c r="B70" t="s">
        <v>262</v>
      </c>
      <c r="C70">
        <v>603210</v>
      </c>
      <c r="D70">
        <v>5894551</v>
      </c>
      <c r="E70" t="s">
        <v>263</v>
      </c>
      <c r="F70">
        <v>20606</v>
      </c>
      <c r="G70" t="s">
        <v>198</v>
      </c>
      <c r="H70">
        <v>2017</v>
      </c>
      <c r="K70">
        <v>121</v>
      </c>
      <c r="L70">
        <v>121</v>
      </c>
      <c r="M70" t="s">
        <v>199</v>
      </c>
      <c r="N70">
        <v>13.75</v>
      </c>
      <c r="O70">
        <v>0</v>
      </c>
      <c r="P70">
        <v>80</v>
      </c>
      <c r="Q70">
        <v>20</v>
      </c>
      <c r="R70">
        <v>0</v>
      </c>
      <c r="S70">
        <v>16</v>
      </c>
      <c r="T70">
        <v>0</v>
      </c>
      <c r="U70">
        <v>0</v>
      </c>
      <c r="V70">
        <v>3</v>
      </c>
      <c r="W70">
        <v>37</v>
      </c>
      <c r="X70">
        <v>85.9</v>
      </c>
      <c r="Y70">
        <v>72.150000000000006</v>
      </c>
      <c r="Z70" t="s">
        <v>264</v>
      </c>
      <c r="AA70">
        <v>25</v>
      </c>
      <c r="AB70">
        <v>3.0544798879999999</v>
      </c>
      <c r="AC70">
        <v>0.946757882</v>
      </c>
      <c r="AD70">
        <v>18.782122909999998</v>
      </c>
      <c r="AE70">
        <v>0.95844625100000003</v>
      </c>
      <c r="AF70">
        <v>12.254123870000001</v>
      </c>
      <c r="AG70">
        <v>0.94892753100000005</v>
      </c>
      <c r="AH70">
        <v>0.48</v>
      </c>
      <c r="AI70" t="s">
        <v>807</v>
      </c>
      <c r="AJ70" t="s">
        <v>864</v>
      </c>
      <c r="AK70" t="s">
        <v>864</v>
      </c>
      <c r="AL70">
        <v>2.48</v>
      </c>
      <c r="AM70">
        <v>106.4408</v>
      </c>
      <c r="AN70">
        <v>137</v>
      </c>
      <c r="AO70">
        <v>0</v>
      </c>
      <c r="AP70" t="b">
        <v>0</v>
      </c>
      <c r="AQ70" t="b">
        <v>0</v>
      </c>
      <c r="AR70">
        <f t="shared" si="5"/>
        <v>-137</v>
      </c>
      <c r="AS70">
        <f t="shared" si="6"/>
        <v>-121</v>
      </c>
      <c r="AT70">
        <f t="shared" si="7"/>
        <v>-16</v>
      </c>
      <c r="AW70">
        <v>2</v>
      </c>
      <c r="AX70">
        <v>2.96</v>
      </c>
      <c r="AY70">
        <v>26.59</v>
      </c>
      <c r="AZ70">
        <v>6.83</v>
      </c>
      <c r="BA70">
        <v>47.19</v>
      </c>
      <c r="BB70">
        <v>43.86</v>
      </c>
      <c r="BC70">
        <v>2.15</v>
      </c>
      <c r="BD70">
        <v>0.3</v>
      </c>
      <c r="BE70">
        <v>0.95</v>
      </c>
      <c r="BF70">
        <v>0.15</v>
      </c>
      <c r="BH70">
        <v>2.113856196</v>
      </c>
      <c r="BI70">
        <v>112.2273254</v>
      </c>
      <c r="BJ70">
        <v>3.9291786000000002E-2</v>
      </c>
      <c r="BK70">
        <v>0.70016139700000002</v>
      </c>
      <c r="BL70">
        <v>0.71508434399999998</v>
      </c>
      <c r="BM70">
        <v>213</v>
      </c>
      <c r="BN70">
        <v>616</v>
      </c>
      <c r="BO70">
        <v>338</v>
      </c>
      <c r="BP70">
        <v>1136</v>
      </c>
      <c r="BQ70">
        <v>3312</v>
      </c>
      <c r="BR70">
        <v>3848</v>
      </c>
      <c r="BS70">
        <v>3952</v>
      </c>
      <c r="BT70">
        <v>4161</v>
      </c>
      <c r="BU70">
        <v>2212</v>
      </c>
      <c r="BV70">
        <v>1013</v>
      </c>
      <c r="BW70">
        <f t="shared" si="8"/>
        <v>0.84242424242424241</v>
      </c>
      <c r="BX70">
        <f t="shared" si="9"/>
        <v>0.28228423101881894</v>
      </c>
      <c r="BY70">
        <v>-16.523197505332298</v>
      </c>
      <c r="BZ70">
        <v>-19.771061522524398</v>
      </c>
      <c r="CA70">
        <v>-29.031892805398101</v>
      </c>
      <c r="CB70">
        <v>2.3227747211868843</v>
      </c>
      <c r="CC70">
        <v>-9.2084600000000005</v>
      </c>
      <c r="CD70">
        <v>-14.0258</v>
      </c>
      <c r="CE70">
        <v>-19.189450609474399</v>
      </c>
      <c r="CF70">
        <v>1.5964480000000001</v>
      </c>
      <c r="CG70">
        <v>-20.8210124158703</v>
      </c>
      <c r="CH70">
        <v>-20.830416509061699</v>
      </c>
      <c r="CI70">
        <v>-23.129304101632499</v>
      </c>
      <c r="CJ70">
        <v>1.3299864101312977</v>
      </c>
      <c r="CK70">
        <v>-14.3850907710257</v>
      </c>
      <c r="CL70">
        <v>-14.863029701763599</v>
      </c>
      <c r="CM70">
        <v>-15.4694631209495</v>
      </c>
      <c r="CN70">
        <v>0.54345354089987208</v>
      </c>
      <c r="CO70">
        <v>0.29962396621704102</v>
      </c>
      <c r="CP70">
        <v>0.86269235610961903</v>
      </c>
    </row>
    <row r="71" spans="1:94" x14ac:dyDescent="0.25">
      <c r="A71" t="s">
        <v>265</v>
      </c>
      <c r="B71" t="s">
        <v>265</v>
      </c>
      <c r="C71">
        <v>595743</v>
      </c>
      <c r="D71">
        <v>5895823</v>
      </c>
      <c r="E71" t="s">
        <v>266</v>
      </c>
      <c r="F71">
        <v>30205</v>
      </c>
      <c r="G71" t="s">
        <v>198</v>
      </c>
      <c r="H71">
        <v>2017</v>
      </c>
      <c r="K71">
        <v>126</v>
      </c>
      <c r="L71">
        <v>126</v>
      </c>
      <c r="M71" t="s">
        <v>260</v>
      </c>
      <c r="N71">
        <v>10.75</v>
      </c>
      <c r="O71">
        <v>0.5</v>
      </c>
      <c r="P71">
        <v>78</v>
      </c>
      <c r="Q71">
        <v>4</v>
      </c>
      <c r="R71">
        <v>0</v>
      </c>
      <c r="S71">
        <v>18</v>
      </c>
      <c r="T71">
        <v>0</v>
      </c>
      <c r="U71">
        <v>0</v>
      </c>
      <c r="V71">
        <v>10</v>
      </c>
      <c r="W71">
        <v>53</v>
      </c>
      <c r="X71">
        <v>89.5</v>
      </c>
      <c r="Y71">
        <v>65.900000000000006</v>
      </c>
      <c r="Z71" t="s">
        <v>267</v>
      </c>
      <c r="AA71">
        <v>30</v>
      </c>
      <c r="AB71">
        <v>3.231033933</v>
      </c>
      <c r="AC71">
        <v>0.95521542000000004</v>
      </c>
      <c r="AD71">
        <v>22.329113920000001</v>
      </c>
      <c r="AE71">
        <v>0.96672403900000003</v>
      </c>
      <c r="AF71">
        <v>16.69427262</v>
      </c>
      <c r="AG71">
        <v>0.94996954600000005</v>
      </c>
      <c r="AH71">
        <v>0.94</v>
      </c>
      <c r="AI71" t="s">
        <v>807</v>
      </c>
      <c r="AJ71" t="s">
        <v>864</v>
      </c>
      <c r="AK71" t="s">
        <v>864</v>
      </c>
      <c r="AL71">
        <v>2.41</v>
      </c>
      <c r="AM71">
        <v>51.769770000000001</v>
      </c>
      <c r="AN71">
        <v>137</v>
      </c>
      <c r="AO71">
        <v>0</v>
      </c>
      <c r="AP71" t="b">
        <v>0</v>
      </c>
      <c r="AQ71" t="b">
        <v>0</v>
      </c>
      <c r="AR71">
        <f t="shared" si="5"/>
        <v>-137</v>
      </c>
      <c r="AS71">
        <f t="shared" si="6"/>
        <v>-126</v>
      </c>
      <c r="AT71">
        <f t="shared" si="7"/>
        <v>-11</v>
      </c>
      <c r="AW71">
        <v>2</v>
      </c>
      <c r="AX71">
        <v>3.45</v>
      </c>
      <c r="AY71">
        <v>29.53</v>
      </c>
      <c r="AZ71">
        <v>6.98</v>
      </c>
      <c r="BA71">
        <v>47.11</v>
      </c>
      <c r="BB71">
        <v>43.88</v>
      </c>
      <c r="BC71">
        <v>2.2000000000000002</v>
      </c>
      <c r="BD71">
        <v>0.32</v>
      </c>
      <c r="BE71">
        <v>0.99</v>
      </c>
      <c r="BF71">
        <v>0.16</v>
      </c>
      <c r="BH71">
        <v>1.4441517589999999</v>
      </c>
      <c r="BI71">
        <v>68.637474060000002</v>
      </c>
      <c r="BJ71">
        <v>2.9340312E-2</v>
      </c>
      <c r="BK71">
        <v>0.59085059200000001</v>
      </c>
      <c r="BL71">
        <v>0.61030211999999995</v>
      </c>
      <c r="BM71">
        <v>385</v>
      </c>
      <c r="BN71">
        <v>845</v>
      </c>
      <c r="BO71">
        <v>594</v>
      </c>
      <c r="BP71">
        <v>1591</v>
      </c>
      <c r="BQ71">
        <v>3301</v>
      </c>
      <c r="BR71">
        <v>3661</v>
      </c>
      <c r="BS71">
        <v>3745</v>
      </c>
      <c r="BT71">
        <v>4014</v>
      </c>
      <c r="BU71">
        <v>2671</v>
      </c>
      <c r="BV71">
        <v>1467</v>
      </c>
      <c r="BW71">
        <f t="shared" si="8"/>
        <v>0.72620419451486518</v>
      </c>
      <c r="BX71">
        <f t="shared" si="9"/>
        <v>0.16739401496259351</v>
      </c>
      <c r="BY71">
        <v>-17.422199467536899</v>
      </c>
      <c r="BZ71">
        <v>-20.222569880787951</v>
      </c>
      <c r="CA71">
        <v>-24.332211617815702</v>
      </c>
      <c r="CB71">
        <v>1.4703461355211669</v>
      </c>
      <c r="CC71">
        <v>-10.7502</v>
      </c>
      <c r="CD71">
        <v>-13.799200000000001</v>
      </c>
      <c r="CE71">
        <v>-16.860093333881601</v>
      </c>
      <c r="CF71">
        <v>1.127483</v>
      </c>
      <c r="CG71">
        <v>-20.037624117282999</v>
      </c>
      <c r="CH71">
        <v>-20.271902166518501</v>
      </c>
      <c r="CI71">
        <v>-21.7570276254955</v>
      </c>
      <c r="CJ71">
        <v>0.93245484763863062</v>
      </c>
      <c r="CK71">
        <v>-13.8069331354643</v>
      </c>
      <c r="CL71">
        <v>-13.9449395265401</v>
      </c>
      <c r="CM71">
        <v>-15.562324813953699</v>
      </c>
      <c r="CN71">
        <v>0.97607896511412506</v>
      </c>
      <c r="CO71">
        <v>0.26240649819374101</v>
      </c>
      <c r="CP71">
        <v>0.89001637697219804</v>
      </c>
    </row>
    <row r="72" spans="1:94" x14ac:dyDescent="0.25">
      <c r="A72" t="s">
        <v>268</v>
      </c>
      <c r="B72" t="s">
        <v>268</v>
      </c>
      <c r="C72">
        <v>622468</v>
      </c>
      <c r="D72">
        <v>5894350</v>
      </c>
      <c r="E72" t="s">
        <v>269</v>
      </c>
      <c r="F72">
        <v>30909</v>
      </c>
      <c r="G72" t="s">
        <v>198</v>
      </c>
      <c r="H72">
        <v>2017</v>
      </c>
      <c r="K72">
        <v>120</v>
      </c>
      <c r="L72">
        <v>120</v>
      </c>
      <c r="M72" t="s">
        <v>199</v>
      </c>
      <c r="N72">
        <v>13.35</v>
      </c>
      <c r="O72">
        <v>1</v>
      </c>
      <c r="P72">
        <v>88</v>
      </c>
      <c r="Q72">
        <v>1</v>
      </c>
      <c r="R72">
        <v>0</v>
      </c>
      <c r="S72">
        <v>18</v>
      </c>
      <c r="T72">
        <v>0</v>
      </c>
      <c r="U72">
        <v>0</v>
      </c>
      <c r="V72">
        <v>3</v>
      </c>
      <c r="W72">
        <v>43</v>
      </c>
      <c r="X72">
        <v>97.9</v>
      </c>
      <c r="Y72">
        <v>47.35</v>
      </c>
      <c r="Z72" t="s">
        <v>270</v>
      </c>
      <c r="AA72">
        <v>21</v>
      </c>
      <c r="AB72">
        <v>2.700820357</v>
      </c>
      <c r="AC72">
        <v>0.90715689700000002</v>
      </c>
      <c r="AD72">
        <v>10.77085928</v>
      </c>
      <c r="AE72">
        <v>0.91701729799999998</v>
      </c>
      <c r="AF72">
        <v>8.4489845070000005</v>
      </c>
      <c r="AG72">
        <v>0.88710804799999998</v>
      </c>
      <c r="AH72">
        <v>0.92</v>
      </c>
      <c r="AI72" t="s">
        <v>807</v>
      </c>
      <c r="AJ72" t="s">
        <v>864</v>
      </c>
      <c r="AK72" t="s">
        <v>864</v>
      </c>
      <c r="AL72">
        <v>6.33</v>
      </c>
      <c r="AM72">
        <v>38.406779999999998</v>
      </c>
      <c r="AN72">
        <v>137</v>
      </c>
      <c r="AO72">
        <v>0</v>
      </c>
      <c r="AP72" t="b">
        <v>0</v>
      </c>
      <c r="AQ72" t="b">
        <v>0</v>
      </c>
      <c r="AR72">
        <f t="shared" si="5"/>
        <v>-137</v>
      </c>
      <c r="AS72">
        <f t="shared" si="6"/>
        <v>-120</v>
      </c>
      <c r="AT72">
        <f t="shared" si="7"/>
        <v>-17</v>
      </c>
      <c r="AW72">
        <v>2</v>
      </c>
      <c r="AX72">
        <v>2.79</v>
      </c>
      <c r="AY72">
        <v>30.07</v>
      </c>
      <c r="AZ72">
        <v>9.09</v>
      </c>
      <c r="BA72">
        <v>43.15</v>
      </c>
      <c r="BB72">
        <v>44.38</v>
      </c>
      <c r="BC72">
        <v>2.09</v>
      </c>
      <c r="BD72">
        <v>0.25</v>
      </c>
      <c r="BE72">
        <v>1.25</v>
      </c>
      <c r="BF72">
        <v>0.19</v>
      </c>
      <c r="BH72">
        <v>1.869461775</v>
      </c>
      <c r="BI72">
        <v>92.988506319999999</v>
      </c>
      <c r="BJ72">
        <v>3.7347657999999999E-2</v>
      </c>
      <c r="BK72">
        <v>0.64938989300000005</v>
      </c>
      <c r="BL72">
        <v>0.66027653200000003</v>
      </c>
      <c r="BM72">
        <v>213</v>
      </c>
      <c r="BN72">
        <v>614</v>
      </c>
      <c r="BO72">
        <v>373</v>
      </c>
      <c r="BP72">
        <v>1189</v>
      </c>
      <c r="BQ72">
        <v>3088</v>
      </c>
      <c r="BR72">
        <v>3550</v>
      </c>
      <c r="BS72">
        <v>3601</v>
      </c>
      <c r="BT72">
        <v>3837</v>
      </c>
      <c r="BU72">
        <v>2243</v>
      </c>
      <c r="BV72">
        <v>1057</v>
      </c>
      <c r="BW72">
        <f t="shared" si="8"/>
        <v>0.81227981882234523</v>
      </c>
      <c r="BX72">
        <f t="shared" si="9"/>
        <v>0.23237508555783709</v>
      </c>
      <c r="BY72">
        <v>-16.003552056909601</v>
      </c>
      <c r="BZ72">
        <v>-20.489214291793399</v>
      </c>
      <c r="CA72">
        <v>-28.190157001052</v>
      </c>
      <c r="CB72">
        <v>1.9543037370610181</v>
      </c>
      <c r="CC72">
        <v>-11.7242</v>
      </c>
      <c r="CD72">
        <v>-14.1922</v>
      </c>
      <c r="CE72">
        <v>-17.632637720002201</v>
      </c>
      <c r="CF72">
        <v>1.3415710000000001</v>
      </c>
      <c r="CG72">
        <v>-18.671744518984301</v>
      </c>
      <c r="CH72">
        <v>-20.362120508019601</v>
      </c>
      <c r="CI72">
        <v>-21.857946474477401</v>
      </c>
      <c r="CJ72">
        <v>1.5940906084360731</v>
      </c>
      <c r="CK72">
        <v>-14.703734444016799</v>
      </c>
      <c r="CL72">
        <v>-16.970671503233898</v>
      </c>
      <c r="CM72">
        <v>-17.249484290171299</v>
      </c>
      <c r="CN72">
        <v>1.3962797284097082</v>
      </c>
      <c r="CO72">
        <v>0.38078653812408397</v>
      </c>
      <c r="CP72">
        <v>0.56984108686447099</v>
      </c>
    </row>
    <row r="73" spans="1:94" x14ac:dyDescent="0.25">
      <c r="A73" t="s">
        <v>271</v>
      </c>
      <c r="B73" t="s">
        <v>271</v>
      </c>
      <c r="C73">
        <v>592906</v>
      </c>
      <c r="D73">
        <v>5894009</v>
      </c>
      <c r="E73" t="s">
        <v>272</v>
      </c>
      <c r="F73">
        <v>37447</v>
      </c>
      <c r="G73" t="s">
        <v>198</v>
      </c>
      <c r="H73">
        <v>2017</v>
      </c>
      <c r="K73">
        <v>119</v>
      </c>
      <c r="L73">
        <v>119</v>
      </c>
      <c r="M73" t="s">
        <v>199</v>
      </c>
      <c r="N73">
        <v>14.35</v>
      </c>
      <c r="O73">
        <v>0</v>
      </c>
      <c r="P73">
        <v>90</v>
      </c>
      <c r="Q73">
        <v>2</v>
      </c>
      <c r="R73">
        <v>0</v>
      </c>
      <c r="S73">
        <v>3</v>
      </c>
      <c r="T73">
        <v>0</v>
      </c>
      <c r="U73">
        <v>0</v>
      </c>
      <c r="V73">
        <v>6</v>
      </c>
      <c r="W73">
        <v>22</v>
      </c>
      <c r="X73">
        <v>96.1</v>
      </c>
      <c r="Y73">
        <v>157.75</v>
      </c>
      <c r="Z73" t="s">
        <v>273</v>
      </c>
      <c r="AA73">
        <v>15</v>
      </c>
      <c r="AB73">
        <v>2.2560460980000001</v>
      </c>
      <c r="AC73">
        <v>0.85606648200000002</v>
      </c>
      <c r="AD73">
        <v>6.9476520400000004</v>
      </c>
      <c r="AE73">
        <v>0.865173572</v>
      </c>
      <c r="AF73">
        <v>5.0104428429999999</v>
      </c>
      <c r="AG73">
        <v>0.833088728</v>
      </c>
      <c r="AH73">
        <v>1.4</v>
      </c>
      <c r="AI73" t="s">
        <v>805</v>
      </c>
      <c r="AJ73" t="s">
        <v>864</v>
      </c>
      <c r="AK73" t="s">
        <v>864</v>
      </c>
      <c r="AL73">
        <v>2.58</v>
      </c>
      <c r="AM73">
        <v>162.84469999999999</v>
      </c>
      <c r="AN73">
        <v>137</v>
      </c>
      <c r="AO73">
        <v>150</v>
      </c>
      <c r="AP73" t="b">
        <v>0</v>
      </c>
      <c r="AQ73" t="b">
        <v>0</v>
      </c>
      <c r="AR73">
        <f t="shared" si="5"/>
        <v>13</v>
      </c>
      <c r="AS73">
        <f t="shared" si="6"/>
        <v>31</v>
      </c>
      <c r="AT73">
        <f t="shared" si="7"/>
        <v>-18</v>
      </c>
      <c r="AW73">
        <v>2</v>
      </c>
      <c r="AX73">
        <v>4.41</v>
      </c>
      <c r="AY73">
        <v>28.76</v>
      </c>
      <c r="AZ73">
        <v>7.35</v>
      </c>
      <c r="BA73">
        <v>42.46</v>
      </c>
      <c r="BB73">
        <v>43.46</v>
      </c>
      <c r="BC73">
        <v>2.66</v>
      </c>
      <c r="BD73">
        <v>0.37</v>
      </c>
      <c r="BE73">
        <v>1.07</v>
      </c>
      <c r="BF73">
        <v>0.16</v>
      </c>
      <c r="BH73">
        <v>3.0132491589999999</v>
      </c>
      <c r="BI73">
        <v>175.68972780000001</v>
      </c>
      <c r="BJ73">
        <v>6.5181024000000004E-2</v>
      </c>
      <c r="BK73">
        <v>0.82083180499999997</v>
      </c>
      <c r="BL73">
        <v>0.81650060400000002</v>
      </c>
      <c r="BM73">
        <v>162.5</v>
      </c>
      <c r="BN73">
        <v>527.5</v>
      </c>
      <c r="BO73">
        <v>234</v>
      </c>
      <c r="BP73">
        <v>1058</v>
      </c>
      <c r="BQ73">
        <v>3647</v>
      </c>
      <c r="BR73">
        <v>4368</v>
      </c>
      <c r="BS73">
        <v>4389.5</v>
      </c>
      <c r="BT73">
        <v>4655</v>
      </c>
      <c r="BU73">
        <v>1903</v>
      </c>
      <c r="BV73">
        <v>865</v>
      </c>
      <c r="BW73">
        <f t="shared" si="8"/>
        <v>0.89877798204823189</v>
      </c>
      <c r="BX73">
        <f t="shared" si="9"/>
        <v>0.39515295987286453</v>
      </c>
      <c r="BY73">
        <v>-16.836231482211101</v>
      </c>
      <c r="BZ73">
        <v>-20.077466235116752</v>
      </c>
      <c r="CA73">
        <v>-26.176339078458199</v>
      </c>
      <c r="CB73">
        <v>1.7588028887438776</v>
      </c>
      <c r="CC73">
        <v>-10.0404</v>
      </c>
      <c r="CD73">
        <v>-13.224</v>
      </c>
      <c r="CE73">
        <v>-17.6645276575648</v>
      </c>
      <c r="CF73">
        <v>1.474507</v>
      </c>
      <c r="CG73">
        <v>-16.836231482211101</v>
      </c>
      <c r="CH73">
        <v>-19.959414337047502</v>
      </c>
      <c r="CI73">
        <v>-20.3536848976172</v>
      </c>
      <c r="CJ73">
        <v>1.9270962157794138</v>
      </c>
      <c r="CK73">
        <v>-13.7475151566719</v>
      </c>
      <c r="CL73">
        <v>-14.954004223102601</v>
      </c>
      <c r="CM73">
        <v>-15.5827795183073</v>
      </c>
      <c r="CN73">
        <v>0.93266370469796256</v>
      </c>
      <c r="CO73">
        <v>0.475650385022163</v>
      </c>
      <c r="CP73">
        <v>0.41103221476078</v>
      </c>
    </row>
    <row r="74" spans="1:94" x14ac:dyDescent="0.25">
      <c r="A74" t="s">
        <v>274</v>
      </c>
      <c r="B74" t="s">
        <v>274</v>
      </c>
      <c r="C74">
        <v>593627</v>
      </c>
      <c r="D74">
        <v>5895335</v>
      </c>
      <c r="E74" t="s">
        <v>275</v>
      </c>
      <c r="F74">
        <v>20426</v>
      </c>
      <c r="G74" t="s">
        <v>198</v>
      </c>
      <c r="H74">
        <v>2017</v>
      </c>
      <c r="K74">
        <v>119</v>
      </c>
      <c r="L74">
        <v>119</v>
      </c>
      <c r="M74" t="s">
        <v>199</v>
      </c>
      <c r="N74">
        <v>15.73</v>
      </c>
      <c r="O74">
        <v>1</v>
      </c>
      <c r="P74">
        <v>70</v>
      </c>
      <c r="Q74">
        <v>20</v>
      </c>
      <c r="R74">
        <v>0</v>
      </c>
      <c r="S74">
        <v>5</v>
      </c>
      <c r="T74">
        <v>0</v>
      </c>
      <c r="U74">
        <v>0.5</v>
      </c>
      <c r="V74">
        <v>2</v>
      </c>
      <c r="W74">
        <v>41</v>
      </c>
      <c r="X74">
        <v>81.3</v>
      </c>
      <c r="Y74">
        <v>66.849999999999994</v>
      </c>
      <c r="Z74" t="s">
        <v>276</v>
      </c>
      <c r="AA74">
        <v>28</v>
      </c>
      <c r="AB74">
        <v>3.0795160589999999</v>
      </c>
      <c r="AC74">
        <v>0.94345825100000003</v>
      </c>
      <c r="AD74">
        <v>17.686046510000001</v>
      </c>
      <c r="AE74">
        <v>0.955710956</v>
      </c>
      <c r="AF74">
        <v>15.650717009999999</v>
      </c>
      <c r="AG74">
        <v>0.92416778399999999</v>
      </c>
      <c r="AH74">
        <v>1.1100000000000001</v>
      </c>
      <c r="AI74" t="s">
        <v>807</v>
      </c>
      <c r="AJ74" t="s">
        <v>864</v>
      </c>
      <c r="AK74" t="s">
        <v>864</v>
      </c>
      <c r="AL74">
        <v>9.4499999999999993</v>
      </c>
      <c r="AM74">
        <v>239.94829999999999</v>
      </c>
      <c r="AN74">
        <v>137</v>
      </c>
      <c r="AO74">
        <v>280</v>
      </c>
      <c r="AP74" t="b">
        <v>0</v>
      </c>
      <c r="AQ74" t="b">
        <v>0</v>
      </c>
      <c r="AR74">
        <f t="shared" si="5"/>
        <v>143</v>
      </c>
      <c r="AS74">
        <f t="shared" si="6"/>
        <v>161</v>
      </c>
      <c r="AT74">
        <f t="shared" si="7"/>
        <v>-18</v>
      </c>
      <c r="AW74">
        <v>2</v>
      </c>
      <c r="AX74">
        <v>3.03</v>
      </c>
      <c r="AY74">
        <v>29.44</v>
      </c>
      <c r="AZ74">
        <v>8.07</v>
      </c>
      <c r="BA74">
        <v>43.99</v>
      </c>
      <c r="BB74">
        <v>43.9</v>
      </c>
      <c r="BC74">
        <v>2.0099999999999998</v>
      </c>
      <c r="BD74">
        <v>0.28000000000000003</v>
      </c>
      <c r="BE74">
        <v>1.1200000000000001</v>
      </c>
      <c r="BF74">
        <v>0.18</v>
      </c>
      <c r="BH74">
        <v>1.978521824</v>
      </c>
      <c r="BI74">
        <v>90.80281067</v>
      </c>
      <c r="BJ74">
        <v>4.6361278999999998E-2</v>
      </c>
      <c r="BK74">
        <v>0.68254667499999999</v>
      </c>
      <c r="BL74">
        <v>0.704342723</v>
      </c>
      <c r="BM74">
        <v>305</v>
      </c>
      <c r="BN74">
        <v>718</v>
      </c>
      <c r="BO74">
        <v>440</v>
      </c>
      <c r="BP74">
        <v>1351</v>
      </c>
      <c r="BQ74">
        <v>3452</v>
      </c>
      <c r="BR74">
        <v>3898</v>
      </c>
      <c r="BS74">
        <v>3896</v>
      </c>
      <c r="BT74">
        <v>4185</v>
      </c>
      <c r="BU74">
        <v>2061</v>
      </c>
      <c r="BV74">
        <v>982</v>
      </c>
      <c r="BW74">
        <f t="shared" si="8"/>
        <v>0.79704797047970477</v>
      </c>
      <c r="BX74">
        <f t="shared" si="9"/>
        <v>0.30804096021487326</v>
      </c>
      <c r="BY74">
        <v>-14.5172242962837</v>
      </c>
      <c r="BZ74">
        <v>-18.200356876607799</v>
      </c>
      <c r="CA74">
        <v>-24.3795672935629</v>
      </c>
      <c r="CB74">
        <v>2.0994298944504042</v>
      </c>
      <c r="CC74">
        <v>-7.9656099999999999</v>
      </c>
      <c r="CD74">
        <v>-11.9145</v>
      </c>
      <c r="CE74">
        <v>-15.1410221665711</v>
      </c>
      <c r="CF74">
        <v>1.554578</v>
      </c>
      <c r="CG74">
        <v>-17.233830888473399</v>
      </c>
      <c r="CH74">
        <v>-17.767172546912999</v>
      </c>
      <c r="CI74">
        <v>-18.380478885036101</v>
      </c>
      <c r="CJ74">
        <v>0.57378852332985475</v>
      </c>
      <c r="CK74">
        <v>-12.076590468932499</v>
      </c>
      <c r="CL74">
        <v>-12.965260092577401</v>
      </c>
      <c r="CM74">
        <v>-13.581135653377499</v>
      </c>
      <c r="CN74">
        <v>0.75638312805269148</v>
      </c>
      <c r="CO74">
        <v>0.33031412959098799</v>
      </c>
      <c r="CP74">
        <v>0.54464304447174094</v>
      </c>
    </row>
    <row r="75" spans="1:94" x14ac:dyDescent="0.25">
      <c r="A75" t="s">
        <v>277</v>
      </c>
      <c r="B75" t="s">
        <v>277</v>
      </c>
      <c r="C75">
        <v>594606</v>
      </c>
      <c r="D75">
        <v>5899660</v>
      </c>
      <c r="E75" t="s">
        <v>278</v>
      </c>
      <c r="F75">
        <v>20438</v>
      </c>
      <c r="G75" t="s">
        <v>198</v>
      </c>
      <c r="H75">
        <v>2017</v>
      </c>
      <c r="K75">
        <v>119</v>
      </c>
      <c r="L75">
        <v>119</v>
      </c>
      <c r="M75" t="s">
        <v>199</v>
      </c>
      <c r="N75">
        <v>16.350000000000001</v>
      </c>
      <c r="O75">
        <v>0</v>
      </c>
      <c r="P75">
        <v>80</v>
      </c>
      <c r="Q75">
        <v>8</v>
      </c>
      <c r="R75">
        <v>0</v>
      </c>
      <c r="S75">
        <v>3</v>
      </c>
      <c r="T75">
        <v>0</v>
      </c>
      <c r="U75">
        <v>0</v>
      </c>
      <c r="V75">
        <v>13</v>
      </c>
      <c r="W75">
        <v>32</v>
      </c>
      <c r="X75">
        <v>90.2</v>
      </c>
      <c r="Y75">
        <v>92.9</v>
      </c>
      <c r="Z75" t="s">
        <v>279</v>
      </c>
      <c r="AA75">
        <v>21</v>
      </c>
      <c r="AB75">
        <v>2.8533724870000001</v>
      </c>
      <c r="AC75">
        <v>0.93301624999999999</v>
      </c>
      <c r="AD75">
        <v>14.928994080000001</v>
      </c>
      <c r="AE75">
        <v>0.943865277</v>
      </c>
      <c r="AF75">
        <v>8.7931554340000009</v>
      </c>
      <c r="AG75">
        <v>0.93721512799999995</v>
      </c>
      <c r="AH75">
        <v>1.1399999999999999</v>
      </c>
      <c r="AI75" t="s">
        <v>807</v>
      </c>
      <c r="AJ75" t="s">
        <v>864</v>
      </c>
      <c r="AK75" t="s">
        <v>864</v>
      </c>
      <c r="AL75">
        <v>5.96</v>
      </c>
      <c r="AM75">
        <v>276.2106</v>
      </c>
      <c r="AN75">
        <v>137</v>
      </c>
      <c r="AO75">
        <v>157</v>
      </c>
      <c r="AP75" t="b">
        <v>0</v>
      </c>
      <c r="AQ75" t="b">
        <v>0</v>
      </c>
      <c r="AR75">
        <f t="shared" si="5"/>
        <v>20</v>
      </c>
      <c r="AS75">
        <f t="shared" si="6"/>
        <v>38</v>
      </c>
      <c r="AT75">
        <f t="shared" si="7"/>
        <v>-18</v>
      </c>
      <c r="AW75">
        <v>2</v>
      </c>
      <c r="AX75">
        <v>3.36</v>
      </c>
      <c r="AY75">
        <v>27.48</v>
      </c>
      <c r="AZ75">
        <v>6.79</v>
      </c>
      <c r="BA75">
        <v>43.86</v>
      </c>
      <c r="BB75">
        <v>43.72</v>
      </c>
      <c r="BC75">
        <v>2.58</v>
      </c>
      <c r="BD75">
        <v>0.34</v>
      </c>
      <c r="BE75">
        <v>1.01</v>
      </c>
      <c r="BF75">
        <v>0.19</v>
      </c>
      <c r="BH75">
        <v>2.6845962999999999</v>
      </c>
      <c r="BI75">
        <v>148.5329361</v>
      </c>
      <c r="BJ75">
        <v>5.8238285000000001E-2</v>
      </c>
      <c r="BK75">
        <v>0.79085424500000001</v>
      </c>
      <c r="BL75">
        <v>0.79398068799999999</v>
      </c>
      <c r="BM75">
        <v>211</v>
      </c>
      <c r="BN75">
        <v>619</v>
      </c>
      <c r="BO75">
        <v>280</v>
      </c>
      <c r="BP75">
        <v>1156</v>
      </c>
      <c r="BQ75">
        <v>3731</v>
      </c>
      <c r="BR75">
        <v>4316</v>
      </c>
      <c r="BS75">
        <v>4405</v>
      </c>
      <c r="BT75">
        <v>4645</v>
      </c>
      <c r="BU75">
        <v>1947</v>
      </c>
      <c r="BV75">
        <v>885</v>
      </c>
      <c r="BW75">
        <f t="shared" si="8"/>
        <v>0.88046958377801499</v>
      </c>
      <c r="BX75">
        <f t="shared" si="9"/>
        <v>0.38696473551637278</v>
      </c>
      <c r="BY75">
        <v>-14.8251216246456</v>
      </c>
      <c r="BZ75">
        <v>-17.807007346734601</v>
      </c>
      <c r="CA75">
        <v>-23.675227985712102</v>
      </c>
      <c r="CB75">
        <v>1.8176458471460752</v>
      </c>
      <c r="CC75">
        <v>-7.4585100000000004</v>
      </c>
      <c r="CD75">
        <v>-11.285</v>
      </c>
      <c r="CE75">
        <v>-14.534442178907399</v>
      </c>
      <c r="CF75">
        <v>1.4996879999999999</v>
      </c>
      <c r="CG75">
        <v>-16.779426639998999</v>
      </c>
      <c r="CH75">
        <v>-18.157583555773801</v>
      </c>
      <c r="CI75">
        <v>-18.365492904587398</v>
      </c>
      <c r="CJ75">
        <v>0.86198888019581488</v>
      </c>
      <c r="CK75">
        <v>-11.566228595845001</v>
      </c>
      <c r="CL75">
        <v>-12.186055299943501</v>
      </c>
      <c r="CM75">
        <v>-12.862254291459401</v>
      </c>
      <c r="CN75">
        <v>0.64821714763566685</v>
      </c>
      <c r="CO75">
        <v>0.26418617367744401</v>
      </c>
      <c r="CP75">
        <v>0.75367629528045699</v>
      </c>
    </row>
    <row r="76" spans="1:94" x14ac:dyDescent="0.25">
      <c r="A76" t="s">
        <v>280</v>
      </c>
      <c r="B76" t="s">
        <v>280</v>
      </c>
      <c r="C76">
        <v>592738</v>
      </c>
      <c r="D76">
        <v>5900087</v>
      </c>
      <c r="E76" t="s">
        <v>281</v>
      </c>
      <c r="F76">
        <v>37029</v>
      </c>
      <c r="G76" t="s">
        <v>198</v>
      </c>
      <c r="H76">
        <v>2017</v>
      </c>
      <c r="K76">
        <v>119</v>
      </c>
      <c r="L76">
        <v>119</v>
      </c>
      <c r="M76" t="s">
        <v>199</v>
      </c>
      <c r="N76">
        <v>16.5</v>
      </c>
      <c r="O76">
        <v>0</v>
      </c>
      <c r="P76">
        <v>70</v>
      </c>
      <c r="Q76">
        <v>20</v>
      </c>
      <c r="R76">
        <v>0</v>
      </c>
      <c r="S76">
        <v>10</v>
      </c>
      <c r="T76">
        <v>0</v>
      </c>
      <c r="U76">
        <v>0</v>
      </c>
      <c r="V76">
        <v>2</v>
      </c>
      <c r="W76">
        <v>40</v>
      </c>
      <c r="X76">
        <v>75</v>
      </c>
      <c r="Y76">
        <v>69.55</v>
      </c>
      <c r="Z76" t="s">
        <v>282</v>
      </c>
      <c r="AA76">
        <v>27</v>
      </c>
      <c r="AB76">
        <v>3.1440564969999998</v>
      </c>
      <c r="AC76">
        <v>0.95138888899999996</v>
      </c>
      <c r="AD76">
        <v>20.571428569999998</v>
      </c>
      <c r="AE76">
        <v>0.96478873200000004</v>
      </c>
      <c r="AF76">
        <v>15.69099344</v>
      </c>
      <c r="AG76">
        <v>0.95394785199999999</v>
      </c>
      <c r="AH76">
        <v>1.29</v>
      </c>
      <c r="AI76" t="s">
        <v>805</v>
      </c>
      <c r="AJ76" t="s">
        <v>864</v>
      </c>
      <c r="AK76" t="s">
        <v>864</v>
      </c>
      <c r="AL76">
        <v>5.91</v>
      </c>
      <c r="AM76">
        <v>210.14689999999999</v>
      </c>
      <c r="AN76">
        <v>137</v>
      </c>
      <c r="AO76">
        <v>232</v>
      </c>
      <c r="AP76" t="b">
        <v>0</v>
      </c>
      <c r="AQ76" t="b">
        <v>0</v>
      </c>
      <c r="AR76">
        <f t="shared" si="5"/>
        <v>95</v>
      </c>
      <c r="AS76">
        <f t="shared" si="6"/>
        <v>113</v>
      </c>
      <c r="AT76">
        <f t="shared" si="7"/>
        <v>-18</v>
      </c>
      <c r="AW76">
        <v>2</v>
      </c>
      <c r="AX76">
        <v>3.39</v>
      </c>
      <c r="AY76">
        <v>30.08</v>
      </c>
      <c r="AZ76">
        <v>7.81</v>
      </c>
      <c r="BA76">
        <v>51</v>
      </c>
      <c r="BB76">
        <v>44.74</v>
      </c>
      <c r="BC76">
        <v>2.06</v>
      </c>
      <c r="BD76">
        <v>0.27</v>
      </c>
      <c r="BE76">
        <v>0.95</v>
      </c>
      <c r="BF76">
        <v>0.1</v>
      </c>
      <c r="BH76">
        <v>1.812009752</v>
      </c>
      <c r="BI76">
        <v>89.960391999999999</v>
      </c>
      <c r="BJ76">
        <v>3.5701535999999999E-2</v>
      </c>
      <c r="BK76">
        <v>0.66012200700000001</v>
      </c>
      <c r="BL76">
        <v>0.67961463300000002</v>
      </c>
      <c r="BM76">
        <v>269</v>
      </c>
      <c r="BN76">
        <v>733</v>
      </c>
      <c r="BO76">
        <v>518</v>
      </c>
      <c r="BP76">
        <v>1360</v>
      </c>
      <c r="BQ76">
        <v>3368</v>
      </c>
      <c r="BR76">
        <v>3859</v>
      </c>
      <c r="BS76">
        <v>3965</v>
      </c>
      <c r="BT76">
        <v>4319</v>
      </c>
      <c r="BU76">
        <v>2454</v>
      </c>
      <c r="BV76">
        <v>1191</v>
      </c>
      <c r="BW76">
        <f t="shared" si="8"/>
        <v>0.76890475128262326</v>
      </c>
      <c r="BX76">
        <f t="shared" si="9"/>
        <v>0.23539492132730955</v>
      </c>
      <c r="BY76">
        <v>-17.1470514460168</v>
      </c>
      <c r="BZ76">
        <v>-20.14557606412275</v>
      </c>
      <c r="CA76">
        <v>-25.227212449267</v>
      </c>
      <c r="CB76">
        <v>1.4455881020892978</v>
      </c>
      <c r="CC76">
        <v>-11.0733</v>
      </c>
      <c r="CD76">
        <v>-13.943</v>
      </c>
      <c r="CE76">
        <v>-17.329911849531999</v>
      </c>
      <c r="CF76">
        <v>1.051004</v>
      </c>
      <c r="CG76">
        <v>-18.739633398088198</v>
      </c>
      <c r="CH76">
        <v>-19.510883937753501</v>
      </c>
      <c r="CI76">
        <v>-20.222707429474699</v>
      </c>
      <c r="CJ76">
        <v>0.74173542687326488</v>
      </c>
      <c r="CK76">
        <v>-13.495816437972699</v>
      </c>
      <c r="CL76">
        <v>-14.3016289306392</v>
      </c>
      <c r="CM76">
        <v>-16.479029632522501</v>
      </c>
      <c r="CN76">
        <v>1.5432632392668963</v>
      </c>
      <c r="CO76">
        <v>0.37979575991630599</v>
      </c>
      <c r="CP76">
        <v>0.39963418245315602</v>
      </c>
    </row>
    <row r="77" spans="1:94" x14ac:dyDescent="0.25">
      <c r="A77" t="s">
        <v>283</v>
      </c>
      <c r="B77" t="s">
        <v>283</v>
      </c>
      <c r="C77">
        <v>595668</v>
      </c>
      <c r="D77">
        <v>5896627</v>
      </c>
      <c r="E77" t="s">
        <v>284</v>
      </c>
      <c r="F77">
        <v>2815</v>
      </c>
      <c r="G77" t="s">
        <v>198</v>
      </c>
      <c r="H77">
        <v>2017</v>
      </c>
      <c r="K77">
        <v>117</v>
      </c>
      <c r="L77">
        <v>117</v>
      </c>
      <c r="M77" t="s">
        <v>199</v>
      </c>
      <c r="N77">
        <v>14.75</v>
      </c>
      <c r="O77">
        <v>0</v>
      </c>
      <c r="P77">
        <v>70</v>
      </c>
      <c r="Q77">
        <v>12</v>
      </c>
      <c r="R77">
        <v>0</v>
      </c>
      <c r="S77">
        <v>15</v>
      </c>
      <c r="T77">
        <v>0</v>
      </c>
      <c r="U77">
        <v>0</v>
      </c>
      <c r="V77">
        <v>5</v>
      </c>
      <c r="W77">
        <v>26</v>
      </c>
      <c r="X77">
        <v>72.900000000000006</v>
      </c>
      <c r="Y77">
        <v>48.1</v>
      </c>
      <c r="Z77" t="s">
        <v>285</v>
      </c>
      <c r="AA77">
        <v>13</v>
      </c>
      <c r="AB77">
        <v>2.2696144720000002</v>
      </c>
      <c r="AC77">
        <v>0.87428571399999999</v>
      </c>
      <c r="AD77">
        <v>7.9545454549999999</v>
      </c>
      <c r="AE77">
        <v>0.88695652199999997</v>
      </c>
      <c r="AF77">
        <v>4.7001278629999996</v>
      </c>
      <c r="AG77">
        <v>0.88485742000000001</v>
      </c>
      <c r="AH77">
        <v>1.83</v>
      </c>
      <c r="AI77" t="s">
        <v>805</v>
      </c>
      <c r="AJ77" t="s">
        <v>864</v>
      </c>
      <c r="AK77" t="s">
        <v>864</v>
      </c>
      <c r="AL77">
        <v>6.32</v>
      </c>
      <c r="AM77">
        <v>14.411530000000001</v>
      </c>
      <c r="AN77">
        <v>137</v>
      </c>
      <c r="AO77">
        <v>311</v>
      </c>
      <c r="AP77" t="b">
        <v>0</v>
      </c>
      <c r="AQ77" t="b">
        <v>0</v>
      </c>
      <c r="AR77">
        <f t="shared" si="5"/>
        <v>174</v>
      </c>
      <c r="AS77">
        <f t="shared" si="6"/>
        <v>194</v>
      </c>
      <c r="AT77">
        <f t="shared" si="7"/>
        <v>-20</v>
      </c>
      <c r="AW77">
        <v>2</v>
      </c>
      <c r="AX77">
        <v>2.95</v>
      </c>
      <c r="AY77">
        <v>34.56</v>
      </c>
      <c r="AZ77">
        <v>9.08</v>
      </c>
      <c r="BA77">
        <v>53.85</v>
      </c>
      <c r="BB77">
        <v>45.16</v>
      </c>
      <c r="BC77">
        <v>1.62</v>
      </c>
      <c r="BD77">
        <v>0.22</v>
      </c>
      <c r="BE77">
        <v>0.9</v>
      </c>
      <c r="BF77">
        <v>7.0000000000000007E-2</v>
      </c>
      <c r="BH77">
        <v>1.8365213869999999</v>
      </c>
      <c r="BI77">
        <v>83.149501799999996</v>
      </c>
      <c r="BJ77">
        <v>4.1119221999999997E-2</v>
      </c>
      <c r="BK77">
        <v>0.65375319099999996</v>
      </c>
      <c r="BL77">
        <v>0.67672544700000004</v>
      </c>
      <c r="BM77">
        <v>263</v>
      </c>
      <c r="BN77">
        <v>710</v>
      </c>
      <c r="BO77">
        <v>431</v>
      </c>
      <c r="BP77">
        <v>1367</v>
      </c>
      <c r="BQ77">
        <v>3308</v>
      </c>
      <c r="BR77">
        <v>3711</v>
      </c>
      <c r="BS77">
        <v>3795</v>
      </c>
      <c r="BT77">
        <v>4043</v>
      </c>
      <c r="BU77">
        <v>2162</v>
      </c>
      <c r="BV77">
        <v>1038</v>
      </c>
      <c r="BW77">
        <f t="shared" si="8"/>
        <v>0.79602460955986754</v>
      </c>
      <c r="BX77">
        <f t="shared" si="9"/>
        <v>0.27413127413127414</v>
      </c>
      <c r="BY77">
        <v>-16.2691479798243</v>
      </c>
      <c r="BZ77">
        <v>-20.43595306276195</v>
      </c>
      <c r="CA77">
        <v>-26.432356537739199</v>
      </c>
      <c r="CB77">
        <v>2.0172861846586927</v>
      </c>
      <c r="CC77">
        <v>-11.036099999999999</v>
      </c>
      <c r="CD77">
        <v>-13.898</v>
      </c>
      <c r="CE77">
        <v>-17.199995756959101</v>
      </c>
      <c r="CF77">
        <v>1.4717249999999999</v>
      </c>
      <c r="CG77">
        <v>-16.2691479798243</v>
      </c>
      <c r="CH77">
        <v>-18.860836210439501</v>
      </c>
      <c r="CI77">
        <v>-19.665817180771398</v>
      </c>
      <c r="CJ77">
        <v>1.7749274120354159</v>
      </c>
      <c r="CK77">
        <v>-11.427097631335</v>
      </c>
      <c r="CL77">
        <v>-15.1434907275946</v>
      </c>
      <c r="CM77">
        <v>-16.6925085600448</v>
      </c>
      <c r="CN77">
        <v>2.7060298760161339</v>
      </c>
      <c r="CO77">
        <v>0.33055734634399397</v>
      </c>
      <c r="CP77">
        <v>0.62766724824905396</v>
      </c>
    </row>
    <row r="78" spans="1:94" x14ac:dyDescent="0.25">
      <c r="A78" t="s">
        <v>286</v>
      </c>
      <c r="B78" t="s">
        <v>286</v>
      </c>
      <c r="C78">
        <v>611848</v>
      </c>
      <c r="D78">
        <v>5869457</v>
      </c>
      <c r="E78" t="s">
        <v>287</v>
      </c>
      <c r="F78">
        <v>20121</v>
      </c>
      <c r="G78" t="s">
        <v>198</v>
      </c>
      <c r="H78">
        <v>2017</v>
      </c>
      <c r="K78">
        <v>120</v>
      </c>
      <c r="L78">
        <v>120</v>
      </c>
      <c r="M78" t="s">
        <v>199</v>
      </c>
      <c r="N78">
        <v>16.350000000000001</v>
      </c>
      <c r="O78">
        <v>0.1</v>
      </c>
      <c r="P78">
        <v>85</v>
      </c>
      <c r="Q78">
        <v>3</v>
      </c>
      <c r="R78">
        <v>0</v>
      </c>
      <c r="S78">
        <v>8</v>
      </c>
      <c r="T78">
        <v>0</v>
      </c>
      <c r="U78">
        <v>0</v>
      </c>
      <c r="V78">
        <v>8</v>
      </c>
      <c r="W78">
        <v>37</v>
      </c>
      <c r="X78">
        <v>86.8</v>
      </c>
      <c r="Y78">
        <v>251.9</v>
      </c>
      <c r="Z78" t="s">
        <v>288</v>
      </c>
      <c r="AA78">
        <v>17</v>
      </c>
      <c r="AB78">
        <v>2.26349621</v>
      </c>
      <c r="AC78">
        <v>0.82659131500000005</v>
      </c>
      <c r="AD78">
        <v>5.7667238420000002</v>
      </c>
      <c r="AE78">
        <v>0.83679614599999996</v>
      </c>
      <c r="AF78">
        <v>6.5161691480000004</v>
      </c>
      <c r="AG78">
        <v>0.79891484899999998</v>
      </c>
      <c r="AH78">
        <v>1.82</v>
      </c>
      <c r="AI78" t="s">
        <v>805</v>
      </c>
      <c r="AJ78" t="s">
        <v>862</v>
      </c>
      <c r="AK78" t="s">
        <v>862</v>
      </c>
      <c r="AL78">
        <v>7.33</v>
      </c>
      <c r="AM78">
        <v>358.83530000000002</v>
      </c>
      <c r="AN78">
        <v>137</v>
      </c>
      <c r="AO78">
        <v>161</v>
      </c>
      <c r="AP78" t="b">
        <v>0</v>
      </c>
      <c r="AQ78" t="b">
        <v>0</v>
      </c>
      <c r="AR78">
        <f t="shared" si="5"/>
        <v>24</v>
      </c>
      <c r="AS78">
        <f t="shared" si="6"/>
        <v>41</v>
      </c>
      <c r="AT78">
        <f t="shared" si="7"/>
        <v>-17</v>
      </c>
      <c r="AW78">
        <v>2</v>
      </c>
      <c r="AX78">
        <v>4.4000000000000004</v>
      </c>
      <c r="AY78">
        <v>29.63</v>
      </c>
      <c r="AZ78">
        <v>8.3800000000000008</v>
      </c>
      <c r="BA78">
        <v>39.57</v>
      </c>
      <c r="BB78">
        <v>43.27</v>
      </c>
      <c r="BC78">
        <v>2.63</v>
      </c>
      <c r="BD78">
        <v>0.36</v>
      </c>
      <c r="BE78">
        <v>1.23</v>
      </c>
      <c r="BF78">
        <v>0.19</v>
      </c>
      <c r="BH78">
        <v>3.0399470329999998</v>
      </c>
      <c r="BI78">
        <v>175.78704070000001</v>
      </c>
      <c r="BJ78">
        <v>6.7999821000000002E-2</v>
      </c>
      <c r="BK78">
        <v>0.81318494699999999</v>
      </c>
      <c r="BL78">
        <v>0.793554753</v>
      </c>
      <c r="BM78">
        <v>131</v>
      </c>
      <c r="BN78">
        <v>467</v>
      </c>
      <c r="BO78">
        <v>189</v>
      </c>
      <c r="BP78">
        <v>936</v>
      </c>
      <c r="BQ78">
        <v>3319</v>
      </c>
      <c r="BR78">
        <v>4121</v>
      </c>
      <c r="BS78">
        <v>4059</v>
      </c>
      <c r="BT78">
        <v>4352</v>
      </c>
      <c r="BU78">
        <v>1669</v>
      </c>
      <c r="BV78">
        <v>720</v>
      </c>
      <c r="BW78">
        <f t="shared" si="8"/>
        <v>0.91101694915254239</v>
      </c>
      <c r="BX78">
        <f t="shared" si="9"/>
        <v>0.41724860335195529</v>
      </c>
      <c r="BY78">
        <v>-17.667625494029</v>
      </c>
      <c r="BZ78">
        <v>-20.625206917642402</v>
      </c>
      <c r="CA78">
        <v>-30.149315743573201</v>
      </c>
      <c r="CB78">
        <v>2.1346524590026164</v>
      </c>
      <c r="CC78">
        <v>-10.8558</v>
      </c>
      <c r="CD78">
        <v>-14.0512</v>
      </c>
      <c r="CE78">
        <v>-17.365913248657101</v>
      </c>
      <c r="CF78">
        <v>1.547596</v>
      </c>
      <c r="CG78">
        <v>-19.721509016630101</v>
      </c>
      <c r="CH78">
        <v>-19.7949127158296</v>
      </c>
      <c r="CI78">
        <v>-20.599312787138299</v>
      </c>
      <c r="CJ78">
        <v>0.48699538623687511</v>
      </c>
      <c r="CK78">
        <v>-16.182298208968799</v>
      </c>
      <c r="CL78">
        <v>-16.758937408720598</v>
      </c>
      <c r="CM78">
        <v>-16.8739912154203</v>
      </c>
      <c r="CN78">
        <v>0.37062770185645971</v>
      </c>
      <c r="CO78">
        <v>0.320899218320847</v>
      </c>
      <c r="CP78">
        <v>0.57238256931304898</v>
      </c>
    </row>
    <row r="79" spans="1:94" x14ac:dyDescent="0.25">
      <c r="A79" t="s">
        <v>289</v>
      </c>
      <c r="B79" t="s">
        <v>289</v>
      </c>
      <c r="C79">
        <v>604435</v>
      </c>
      <c r="D79">
        <v>5870109</v>
      </c>
      <c r="E79" t="s">
        <v>290</v>
      </c>
      <c r="F79">
        <v>20535</v>
      </c>
      <c r="G79" t="s">
        <v>198</v>
      </c>
      <c r="H79">
        <v>2017</v>
      </c>
      <c r="K79">
        <v>116</v>
      </c>
      <c r="L79">
        <v>116</v>
      </c>
      <c r="M79" t="s">
        <v>199</v>
      </c>
      <c r="N79">
        <v>7.5</v>
      </c>
      <c r="O79">
        <v>0.1</v>
      </c>
      <c r="P79">
        <v>70</v>
      </c>
      <c r="Q79">
        <v>18</v>
      </c>
      <c r="R79">
        <v>0</v>
      </c>
      <c r="S79">
        <v>15</v>
      </c>
      <c r="T79">
        <v>0</v>
      </c>
      <c r="U79">
        <v>0.5</v>
      </c>
      <c r="V79">
        <v>7</v>
      </c>
      <c r="W79">
        <v>33</v>
      </c>
      <c r="X79">
        <v>77.2</v>
      </c>
      <c r="Y79">
        <v>17.149999999999999</v>
      </c>
      <c r="Z79" t="s">
        <v>291</v>
      </c>
      <c r="AA79">
        <v>19</v>
      </c>
      <c r="AB79">
        <v>2.5095255930000002</v>
      </c>
      <c r="AC79">
        <v>0.88346781799999996</v>
      </c>
      <c r="AD79">
        <v>8.5813204509999998</v>
      </c>
      <c r="AE79">
        <v>0.89573820400000004</v>
      </c>
      <c r="AF79">
        <v>8.3436430319999992</v>
      </c>
      <c r="AG79">
        <v>0.85229329300000001</v>
      </c>
      <c r="AH79">
        <v>1.53</v>
      </c>
      <c r="AI79" t="s">
        <v>805</v>
      </c>
      <c r="AJ79" t="s">
        <v>862</v>
      </c>
      <c r="AK79" t="s">
        <v>862</v>
      </c>
      <c r="AL79">
        <v>3.5</v>
      </c>
      <c r="AM79">
        <v>318.81659999999999</v>
      </c>
      <c r="AN79">
        <v>137</v>
      </c>
      <c r="AO79">
        <v>175</v>
      </c>
      <c r="AP79" t="b">
        <v>0</v>
      </c>
      <c r="AQ79" t="b">
        <v>0</v>
      </c>
      <c r="AR79">
        <f t="shared" si="5"/>
        <v>38</v>
      </c>
      <c r="AS79">
        <f t="shared" si="6"/>
        <v>59</v>
      </c>
      <c r="AT79">
        <f t="shared" si="7"/>
        <v>-21</v>
      </c>
      <c r="AW79">
        <v>2</v>
      </c>
      <c r="AX79">
        <v>3.38</v>
      </c>
      <c r="AY79">
        <v>29.81</v>
      </c>
      <c r="AZ79">
        <v>8.93</v>
      </c>
      <c r="BA79">
        <v>39.58</v>
      </c>
      <c r="BB79">
        <v>43.88</v>
      </c>
      <c r="BC79">
        <v>2.16</v>
      </c>
      <c r="BD79">
        <v>0.28999999999999998</v>
      </c>
      <c r="BE79">
        <v>1.27</v>
      </c>
      <c r="BF79">
        <v>0.21</v>
      </c>
      <c r="BH79">
        <v>1.3278084990000001</v>
      </c>
      <c r="BI79">
        <v>63.029279709999997</v>
      </c>
      <c r="BJ79">
        <v>2.5948895999999999E-2</v>
      </c>
      <c r="BK79">
        <v>0.55031138700000004</v>
      </c>
      <c r="BL79">
        <v>0.563979805</v>
      </c>
      <c r="BM79">
        <v>354</v>
      </c>
      <c r="BN79">
        <v>780</v>
      </c>
      <c r="BO79">
        <v>564</v>
      </c>
      <c r="BP79">
        <v>1420</v>
      </c>
      <c r="BQ79">
        <v>3078</v>
      </c>
      <c r="BR79">
        <v>3445</v>
      </c>
      <c r="BS79">
        <v>3409</v>
      </c>
      <c r="BT79">
        <v>3687</v>
      </c>
      <c r="BU79">
        <v>2532</v>
      </c>
      <c r="BV79">
        <v>1315</v>
      </c>
      <c r="BW79">
        <f t="shared" si="8"/>
        <v>0.71608356405738738</v>
      </c>
      <c r="BX79">
        <f t="shared" si="9"/>
        <v>0.14761824608651741</v>
      </c>
      <c r="BY79">
        <v>-16.609805241203102</v>
      </c>
      <c r="BZ79">
        <v>-20.191718215794751</v>
      </c>
      <c r="CA79">
        <v>-26.0169793688565</v>
      </c>
      <c r="CB79">
        <v>1.8880563159030923</v>
      </c>
      <c r="CC79">
        <v>-10.7195</v>
      </c>
      <c r="CD79">
        <v>-13.626200000000001</v>
      </c>
      <c r="CE79">
        <v>-16.146966978742199</v>
      </c>
      <c r="CF79">
        <v>1.143076</v>
      </c>
      <c r="CG79">
        <v>-19.1719061742332</v>
      </c>
      <c r="CH79">
        <v>-20.2360828161919</v>
      </c>
      <c r="CI79">
        <v>-22.076370019307099</v>
      </c>
      <c r="CJ79">
        <v>1.4694125324190794</v>
      </c>
      <c r="CK79">
        <v>-12.2080941853689</v>
      </c>
      <c r="CL79">
        <v>-14.283071245893</v>
      </c>
      <c r="CM79">
        <v>-14.3528720570259</v>
      </c>
      <c r="CN79">
        <v>1.2186381793957259</v>
      </c>
      <c r="CO79">
        <v>0.27538213133812001</v>
      </c>
      <c r="CP79">
        <v>0.551868796348572</v>
      </c>
    </row>
    <row r="80" spans="1:94" x14ac:dyDescent="0.25">
      <c r="A80" t="s">
        <v>292</v>
      </c>
      <c r="B80" t="s">
        <v>292</v>
      </c>
      <c r="C80">
        <v>604543</v>
      </c>
      <c r="D80">
        <v>5870483</v>
      </c>
      <c r="E80" t="s">
        <v>293</v>
      </c>
      <c r="F80">
        <v>20537</v>
      </c>
      <c r="G80" t="s">
        <v>198</v>
      </c>
      <c r="H80">
        <v>2017</v>
      </c>
      <c r="K80">
        <v>125</v>
      </c>
      <c r="L80">
        <v>125</v>
      </c>
      <c r="M80" t="s">
        <v>260</v>
      </c>
      <c r="N80">
        <v>6</v>
      </c>
      <c r="O80">
        <v>0.5</v>
      </c>
      <c r="P80">
        <v>60</v>
      </c>
      <c r="Q80">
        <v>15</v>
      </c>
      <c r="R80">
        <v>0</v>
      </c>
      <c r="S80">
        <v>20</v>
      </c>
      <c r="T80">
        <v>0</v>
      </c>
      <c r="U80">
        <v>0</v>
      </c>
      <c r="V80">
        <v>10</v>
      </c>
      <c r="W80">
        <v>39</v>
      </c>
      <c r="X80">
        <v>66.3</v>
      </c>
      <c r="Y80">
        <v>59.95</v>
      </c>
      <c r="Z80" t="s">
        <v>294</v>
      </c>
      <c r="AA80">
        <v>20</v>
      </c>
      <c r="AB80">
        <v>2.8002377410000001</v>
      </c>
      <c r="AC80">
        <v>0.93028095700000002</v>
      </c>
      <c r="AD80">
        <v>14.34328358</v>
      </c>
      <c r="AE80">
        <v>0.94553146499999996</v>
      </c>
      <c r="AF80">
        <v>10.23467692</v>
      </c>
      <c r="AG80">
        <v>0.93474232199999996</v>
      </c>
      <c r="AH80">
        <v>1.59</v>
      </c>
      <c r="AI80" t="s">
        <v>805</v>
      </c>
      <c r="AJ80" t="s">
        <v>862</v>
      </c>
      <c r="AK80" t="s">
        <v>862</v>
      </c>
      <c r="AL80">
        <v>2.1800000000000002</v>
      </c>
      <c r="AM80">
        <v>355.63560000000001</v>
      </c>
      <c r="AN80">
        <v>137</v>
      </c>
      <c r="AO80">
        <v>175</v>
      </c>
      <c r="AP80" t="b">
        <v>0</v>
      </c>
      <c r="AQ80" t="b">
        <v>0</v>
      </c>
      <c r="AR80">
        <f t="shared" si="5"/>
        <v>38</v>
      </c>
      <c r="AS80">
        <f t="shared" si="6"/>
        <v>50</v>
      </c>
      <c r="AT80">
        <f t="shared" si="7"/>
        <v>-12</v>
      </c>
      <c r="AW80">
        <v>2</v>
      </c>
      <c r="AX80">
        <v>3.63</v>
      </c>
      <c r="AY80">
        <v>28.88</v>
      </c>
      <c r="AZ80">
        <v>6.79</v>
      </c>
      <c r="BA80">
        <v>45.94</v>
      </c>
      <c r="BB80">
        <v>43.5</v>
      </c>
      <c r="BC80">
        <v>2.25</v>
      </c>
      <c r="BD80">
        <v>0.33</v>
      </c>
      <c r="BE80">
        <v>0.93</v>
      </c>
      <c r="BF80">
        <v>0.16</v>
      </c>
      <c r="BH80">
        <v>1.18480593</v>
      </c>
      <c r="BI80">
        <v>56.02716255</v>
      </c>
      <c r="BJ80">
        <v>2.2725339000000001E-2</v>
      </c>
      <c r="BK80">
        <v>0.51451632400000002</v>
      </c>
      <c r="BL80">
        <v>0.52136874200000005</v>
      </c>
      <c r="BM80">
        <v>353</v>
      </c>
      <c r="BN80">
        <v>773</v>
      </c>
      <c r="BO80">
        <v>573</v>
      </c>
      <c r="BP80">
        <v>1390</v>
      </c>
      <c r="BQ80">
        <v>3178</v>
      </c>
      <c r="BR80">
        <v>3684</v>
      </c>
      <c r="BS80">
        <v>3523</v>
      </c>
      <c r="BT80">
        <v>3945</v>
      </c>
      <c r="BU80">
        <v>2470</v>
      </c>
      <c r="BV80">
        <v>1268</v>
      </c>
      <c r="BW80">
        <f t="shared" si="8"/>
        <v>0.72021484375</v>
      </c>
      <c r="BX80">
        <f t="shared" si="9"/>
        <v>0.175704989154013</v>
      </c>
      <c r="BY80">
        <v>-17.514327395567101</v>
      </c>
      <c r="BZ80">
        <v>-20.172942323112899</v>
      </c>
      <c r="CA80">
        <v>-26.451339889499</v>
      </c>
      <c r="CB80">
        <v>2.1474156477048023</v>
      </c>
      <c r="CC80">
        <v>-10.924200000000001</v>
      </c>
      <c r="CD80">
        <v>-13.3872</v>
      </c>
      <c r="CE80">
        <v>-18.086815409971098</v>
      </c>
      <c r="CF80">
        <v>1.3372269999999999</v>
      </c>
      <c r="CG80">
        <v>-20.708051012229099</v>
      </c>
      <c r="CH80">
        <v>-21.315958183143199</v>
      </c>
      <c r="CI80">
        <v>-21.855215960904701</v>
      </c>
      <c r="CJ80">
        <v>0.57392471904640296</v>
      </c>
      <c r="CK80">
        <v>-12.996815898126</v>
      </c>
      <c r="CL80">
        <v>-13.793821799191599</v>
      </c>
      <c r="CM80">
        <v>-14.273506626659399</v>
      </c>
      <c r="CN80">
        <v>0.64488437676317123</v>
      </c>
      <c r="CO80">
        <v>0.25995534658432001</v>
      </c>
      <c r="CP80">
        <v>0.58239054679870605</v>
      </c>
    </row>
    <row r="81" spans="1:94" x14ac:dyDescent="0.25">
      <c r="A81" t="s">
        <v>295</v>
      </c>
      <c r="B81" t="s">
        <v>295</v>
      </c>
      <c r="C81">
        <v>595007</v>
      </c>
      <c r="D81">
        <v>5870610</v>
      </c>
      <c r="E81" t="s">
        <v>296</v>
      </c>
      <c r="F81">
        <v>20825</v>
      </c>
      <c r="G81" t="s">
        <v>198</v>
      </c>
      <c r="H81">
        <v>2017</v>
      </c>
      <c r="K81">
        <v>118</v>
      </c>
      <c r="L81">
        <v>118</v>
      </c>
      <c r="M81" t="s">
        <v>199</v>
      </c>
      <c r="N81">
        <v>7.5</v>
      </c>
      <c r="O81">
        <v>0</v>
      </c>
      <c r="P81">
        <v>80</v>
      </c>
      <c r="Q81">
        <v>2</v>
      </c>
      <c r="R81">
        <v>0</v>
      </c>
      <c r="S81">
        <v>15</v>
      </c>
      <c r="T81">
        <v>0</v>
      </c>
      <c r="U81">
        <v>0</v>
      </c>
      <c r="V81">
        <v>6</v>
      </c>
      <c r="W81">
        <v>31</v>
      </c>
      <c r="X81">
        <v>86</v>
      </c>
      <c r="Y81">
        <v>60.9</v>
      </c>
      <c r="Z81" t="s">
        <v>297</v>
      </c>
      <c r="AA81">
        <v>18</v>
      </c>
      <c r="AB81">
        <v>2.5046197889999999</v>
      </c>
      <c r="AC81">
        <v>0.88845925000000003</v>
      </c>
      <c r="AD81">
        <v>8.9653333330000002</v>
      </c>
      <c r="AE81">
        <v>0.89942788299999998</v>
      </c>
      <c r="AF81">
        <v>7.124515766</v>
      </c>
      <c r="AG81">
        <v>0.86653897800000002</v>
      </c>
      <c r="AH81">
        <v>2.31</v>
      </c>
      <c r="AI81" t="s">
        <v>805</v>
      </c>
      <c r="AJ81" t="s">
        <v>862</v>
      </c>
      <c r="AK81" t="s">
        <v>862</v>
      </c>
      <c r="AL81">
        <v>6.15</v>
      </c>
      <c r="AM81">
        <v>147.8809</v>
      </c>
      <c r="AN81">
        <v>137</v>
      </c>
      <c r="AO81">
        <v>94</v>
      </c>
      <c r="AP81" t="b">
        <v>0</v>
      </c>
      <c r="AQ81" t="b">
        <v>0</v>
      </c>
      <c r="AR81">
        <f t="shared" si="5"/>
        <v>-43</v>
      </c>
      <c r="AS81">
        <f t="shared" si="6"/>
        <v>-24</v>
      </c>
      <c r="AT81">
        <f t="shared" si="7"/>
        <v>-19</v>
      </c>
      <c r="AW81">
        <v>2</v>
      </c>
      <c r="AX81">
        <v>2.86</v>
      </c>
      <c r="AY81">
        <v>32.18</v>
      </c>
      <c r="AZ81">
        <v>9.2100000000000009</v>
      </c>
      <c r="BA81">
        <v>48.43</v>
      </c>
      <c r="BB81">
        <v>44.58</v>
      </c>
      <c r="BC81">
        <v>2.0499999999999998</v>
      </c>
      <c r="BD81">
        <v>0.26</v>
      </c>
      <c r="BE81">
        <v>1.17</v>
      </c>
      <c r="BF81">
        <v>0.13</v>
      </c>
      <c r="BH81">
        <v>3.0071076149999998</v>
      </c>
      <c r="BI81">
        <v>176.44203949999999</v>
      </c>
      <c r="BJ81">
        <v>6.6955384000000007E-2</v>
      </c>
      <c r="BK81">
        <v>0.82295665100000004</v>
      </c>
      <c r="BL81">
        <v>0.81633108899999995</v>
      </c>
      <c r="BM81">
        <v>161</v>
      </c>
      <c r="BN81">
        <v>507</v>
      </c>
      <c r="BO81">
        <v>218</v>
      </c>
      <c r="BP81">
        <v>997</v>
      </c>
      <c r="BQ81">
        <v>3774</v>
      </c>
      <c r="BR81">
        <v>4447</v>
      </c>
      <c r="BS81">
        <v>4464</v>
      </c>
      <c r="BT81">
        <v>4769</v>
      </c>
      <c r="BU81">
        <v>1768</v>
      </c>
      <c r="BV81">
        <v>769</v>
      </c>
      <c r="BW81">
        <f t="shared" si="8"/>
        <v>0.90687740281930795</v>
      </c>
      <c r="BX81">
        <f t="shared" si="9"/>
        <v>0.43260590500641849</v>
      </c>
      <c r="BY81">
        <v>-18.059746174654698</v>
      </c>
      <c r="BZ81">
        <v>-20.206478659966848</v>
      </c>
      <c r="CA81">
        <v>-27.010587535176601</v>
      </c>
      <c r="CB81">
        <v>1.7231809321832563</v>
      </c>
      <c r="CC81">
        <v>-9.9864499999999996</v>
      </c>
      <c r="CD81">
        <v>-13.324299999999999</v>
      </c>
      <c r="CE81">
        <v>-18.159191907298599</v>
      </c>
      <c r="CF81">
        <v>1.59863</v>
      </c>
      <c r="CG81">
        <v>-19.235688786399901</v>
      </c>
      <c r="CH81">
        <v>-19.895877059262698</v>
      </c>
      <c r="CI81">
        <v>-20.006822378518901</v>
      </c>
      <c r="CJ81">
        <v>0.41689415850724348</v>
      </c>
      <c r="CK81">
        <v>-13.642321028709899</v>
      </c>
      <c r="CL81">
        <v>-14.418607615470799</v>
      </c>
      <c r="CM81">
        <v>-15.7061449782104</v>
      </c>
      <c r="CN81">
        <v>1.0424124759236126</v>
      </c>
      <c r="CO81">
        <v>0.312622129917145</v>
      </c>
      <c r="CP81">
        <v>0.77868479490280196</v>
      </c>
    </row>
    <row r="82" spans="1:94" x14ac:dyDescent="0.25">
      <c r="A82" t="s">
        <v>298</v>
      </c>
      <c r="B82" t="s">
        <v>298</v>
      </c>
      <c r="C82">
        <v>585375</v>
      </c>
      <c r="D82">
        <v>5893007</v>
      </c>
      <c r="E82" t="s">
        <v>299</v>
      </c>
      <c r="F82">
        <v>20003</v>
      </c>
      <c r="G82" t="s">
        <v>198</v>
      </c>
      <c r="H82">
        <v>2017</v>
      </c>
      <c r="K82">
        <v>118</v>
      </c>
      <c r="L82">
        <v>118</v>
      </c>
      <c r="M82" t="s">
        <v>199</v>
      </c>
      <c r="N82">
        <v>9</v>
      </c>
      <c r="O82">
        <v>0.1</v>
      </c>
      <c r="P82">
        <v>82</v>
      </c>
      <c r="Q82">
        <v>10</v>
      </c>
      <c r="R82">
        <v>0</v>
      </c>
      <c r="S82">
        <v>18</v>
      </c>
      <c r="T82">
        <v>0</v>
      </c>
      <c r="U82">
        <v>0</v>
      </c>
      <c r="V82">
        <v>4</v>
      </c>
      <c r="W82">
        <v>41</v>
      </c>
      <c r="X82">
        <v>98.1</v>
      </c>
      <c r="Y82">
        <v>45.2</v>
      </c>
      <c r="Z82" t="s">
        <v>300</v>
      </c>
      <c r="AA82">
        <v>25</v>
      </c>
      <c r="AB82">
        <v>2.8347656990000001</v>
      </c>
      <c r="AC82">
        <v>0.92103133299999995</v>
      </c>
      <c r="AD82">
        <v>12.66325037</v>
      </c>
      <c r="AE82">
        <v>0.931042543</v>
      </c>
      <c r="AF82">
        <v>11.214609680000001</v>
      </c>
      <c r="AG82">
        <v>0.88066948</v>
      </c>
      <c r="AH82">
        <v>1.57</v>
      </c>
      <c r="AI82" t="s">
        <v>805</v>
      </c>
      <c r="AJ82" t="s">
        <v>862</v>
      </c>
      <c r="AK82" t="s">
        <v>862</v>
      </c>
      <c r="AL82">
        <v>0.67</v>
      </c>
      <c r="AM82">
        <v>84.833789999999993</v>
      </c>
      <c r="AN82">
        <v>137</v>
      </c>
      <c r="AO82">
        <v>203</v>
      </c>
      <c r="AP82" t="b">
        <v>0</v>
      </c>
      <c r="AQ82" t="b">
        <v>0</v>
      </c>
      <c r="AR82">
        <f t="shared" si="5"/>
        <v>66</v>
      </c>
      <c r="AS82">
        <f t="shared" si="6"/>
        <v>85</v>
      </c>
      <c r="AT82">
        <f t="shared" si="7"/>
        <v>-19</v>
      </c>
      <c r="AW82">
        <v>2</v>
      </c>
      <c r="AX82">
        <v>2.68</v>
      </c>
      <c r="AY82">
        <v>26.05</v>
      </c>
      <c r="AZ82">
        <v>4.8899999999999997</v>
      </c>
      <c r="BA82">
        <v>47.61</v>
      </c>
      <c r="BB82">
        <v>43.78</v>
      </c>
      <c r="BC82">
        <v>1.94</v>
      </c>
      <c r="BD82">
        <v>0.28999999999999998</v>
      </c>
      <c r="BE82">
        <v>0.64</v>
      </c>
      <c r="BF82">
        <v>0.12</v>
      </c>
      <c r="BH82">
        <v>2.1065340039999998</v>
      </c>
      <c r="BI82">
        <v>109.6919785</v>
      </c>
      <c r="BJ82">
        <v>4.1154040000000003E-2</v>
      </c>
      <c r="BK82">
        <v>0.70428207499999995</v>
      </c>
      <c r="BL82">
        <v>0.714350402</v>
      </c>
      <c r="BM82">
        <v>227</v>
      </c>
      <c r="BN82">
        <v>580</v>
      </c>
      <c r="BO82">
        <v>353</v>
      </c>
      <c r="BP82">
        <v>1189</v>
      </c>
      <c r="BQ82">
        <v>3410</v>
      </c>
      <c r="BR82">
        <v>3979</v>
      </c>
      <c r="BS82">
        <v>4065</v>
      </c>
      <c r="BT82">
        <v>4320</v>
      </c>
      <c r="BU82">
        <v>2156</v>
      </c>
      <c r="BV82">
        <v>1005</v>
      </c>
      <c r="BW82">
        <f t="shared" si="8"/>
        <v>0.84019918515165237</v>
      </c>
      <c r="BX82">
        <f t="shared" si="9"/>
        <v>0.3068638482559074</v>
      </c>
      <c r="BY82">
        <v>-17.656277005666201</v>
      </c>
      <c r="BZ82">
        <v>-20.625941992769</v>
      </c>
      <c r="CA82">
        <v>-26.7497423780075</v>
      </c>
      <c r="CB82">
        <v>1.7709115860085929</v>
      </c>
      <c r="CC82">
        <v>-11.164099999999999</v>
      </c>
      <c r="CD82">
        <v>-13.7439</v>
      </c>
      <c r="CE82">
        <v>-16.810464183917102</v>
      </c>
      <c r="CF82">
        <v>1.1790149999999999</v>
      </c>
      <c r="CG82">
        <v>-19.2589599090559</v>
      </c>
      <c r="CH82">
        <v>-20.632047510926501</v>
      </c>
      <c r="CI82">
        <v>-20.648681941049801</v>
      </c>
      <c r="CJ82">
        <v>0.79759780935063018</v>
      </c>
      <c r="CK82">
        <v>-13.2526211129451</v>
      </c>
      <c r="CL82">
        <v>-13.612257689265601</v>
      </c>
      <c r="CM82">
        <v>-14.982448886272</v>
      </c>
      <c r="CN82">
        <v>0.91278570949543048</v>
      </c>
      <c r="CO82">
        <v>0.29263478517532299</v>
      </c>
      <c r="CP82">
        <v>0.69513678550720204</v>
      </c>
    </row>
    <row r="83" spans="1:94" x14ac:dyDescent="0.25">
      <c r="A83" t="s">
        <v>301</v>
      </c>
      <c r="B83" t="s">
        <v>301</v>
      </c>
      <c r="C83">
        <v>609819</v>
      </c>
      <c r="D83">
        <v>5880506</v>
      </c>
      <c r="E83" t="s">
        <v>302</v>
      </c>
      <c r="F83">
        <v>20106</v>
      </c>
      <c r="G83" t="s">
        <v>198</v>
      </c>
      <c r="H83">
        <v>2017</v>
      </c>
      <c r="K83">
        <v>120</v>
      </c>
      <c r="L83">
        <v>120</v>
      </c>
      <c r="M83" t="s">
        <v>199</v>
      </c>
      <c r="N83">
        <v>22.35</v>
      </c>
      <c r="O83">
        <v>0.1</v>
      </c>
      <c r="P83">
        <v>80</v>
      </c>
      <c r="Q83">
        <v>3</v>
      </c>
      <c r="R83">
        <v>0</v>
      </c>
      <c r="S83">
        <v>20</v>
      </c>
      <c r="T83">
        <v>0</v>
      </c>
      <c r="U83">
        <v>0</v>
      </c>
      <c r="V83">
        <v>3</v>
      </c>
      <c r="W83">
        <v>21</v>
      </c>
      <c r="X83">
        <v>85.1</v>
      </c>
      <c r="Y83">
        <v>182.15</v>
      </c>
      <c r="Z83" t="s">
        <v>303</v>
      </c>
      <c r="AA83">
        <v>10</v>
      </c>
      <c r="AB83">
        <v>1.6865152370000001</v>
      </c>
      <c r="AC83">
        <v>0.74211778699999997</v>
      </c>
      <c r="AD83">
        <v>3.8777393309999999</v>
      </c>
      <c r="AE83">
        <v>0.751279735</v>
      </c>
      <c r="AF83">
        <v>2.986537523</v>
      </c>
      <c r="AG83">
        <v>0.73244426100000004</v>
      </c>
      <c r="AH83">
        <v>1.9</v>
      </c>
      <c r="AI83" t="s">
        <v>805</v>
      </c>
      <c r="AJ83" t="s">
        <v>862</v>
      </c>
      <c r="AK83" t="s">
        <v>862</v>
      </c>
      <c r="AL83">
        <v>2.56</v>
      </c>
      <c r="AM83">
        <v>41.687800000000003</v>
      </c>
      <c r="AN83">
        <v>137</v>
      </c>
      <c r="AO83">
        <v>153</v>
      </c>
      <c r="AP83" t="b">
        <v>0</v>
      </c>
      <c r="AQ83" t="b">
        <v>0</v>
      </c>
      <c r="AR83">
        <f t="shared" si="5"/>
        <v>16</v>
      </c>
      <c r="AS83">
        <f t="shared" si="6"/>
        <v>33</v>
      </c>
      <c r="AT83">
        <f t="shared" si="7"/>
        <v>-17</v>
      </c>
      <c r="AW83">
        <v>2</v>
      </c>
      <c r="AX83">
        <v>3.15</v>
      </c>
      <c r="AY83">
        <v>30.04</v>
      </c>
      <c r="AZ83">
        <v>6.76</v>
      </c>
      <c r="BA83">
        <v>52.75</v>
      </c>
      <c r="BB83">
        <v>44.16</v>
      </c>
      <c r="BC83">
        <v>1.73</v>
      </c>
      <c r="BD83">
        <v>0.25</v>
      </c>
      <c r="BE83">
        <v>0.76</v>
      </c>
      <c r="BF83">
        <v>0.13</v>
      </c>
      <c r="BH83">
        <v>3.743322134</v>
      </c>
      <c r="BI83">
        <v>230.52313229999999</v>
      </c>
      <c r="BJ83">
        <v>9.2314065000000001E-2</v>
      </c>
      <c r="BK83">
        <v>0.86824834299999998</v>
      </c>
      <c r="BL83">
        <v>0.85479891299999999</v>
      </c>
      <c r="BM83">
        <v>130</v>
      </c>
      <c r="BN83">
        <v>447</v>
      </c>
      <c r="BO83">
        <v>170</v>
      </c>
      <c r="BP83">
        <v>884</v>
      </c>
      <c r="BQ83">
        <v>3526</v>
      </c>
      <c r="BR83">
        <v>4362</v>
      </c>
      <c r="BS83">
        <v>4512</v>
      </c>
      <c r="BT83">
        <v>4716</v>
      </c>
      <c r="BU83">
        <v>1569</v>
      </c>
      <c r="BV83">
        <v>659</v>
      </c>
      <c r="BW83">
        <f t="shared" si="8"/>
        <v>0.92738146091413931</v>
      </c>
      <c r="BX83">
        <f t="shared" si="9"/>
        <v>0.48396645288603846</v>
      </c>
      <c r="BY83">
        <v>-15.565273077660001</v>
      </c>
      <c r="BZ83">
        <v>-20.07656162071795</v>
      </c>
      <c r="CA83">
        <v>-25.5257802868393</v>
      </c>
      <c r="CB83">
        <v>1.93739606076116</v>
      </c>
      <c r="CC83">
        <v>-10.752700000000001</v>
      </c>
      <c r="CD83">
        <v>-13.8073</v>
      </c>
      <c r="CE83">
        <v>-18.155040855131599</v>
      </c>
      <c r="CF83">
        <v>1.4450400000000001</v>
      </c>
      <c r="CG83">
        <v>-15.565273077660001</v>
      </c>
      <c r="CH83">
        <v>-21.809900078538501</v>
      </c>
      <c r="CI83">
        <v>-22.322723863003901</v>
      </c>
      <c r="CJ83">
        <v>3.7621247482940428</v>
      </c>
      <c r="CK83">
        <v>-14.022732668603799</v>
      </c>
      <c r="CL83">
        <v>-15.508792066072401</v>
      </c>
      <c r="CM83">
        <v>-17.680308503022601</v>
      </c>
      <c r="CN83">
        <v>1.8394617488672256</v>
      </c>
      <c r="CO83">
        <v>0.38068512082099898</v>
      </c>
      <c r="CP83">
        <v>0.68791979551315297</v>
      </c>
    </row>
    <row r="84" spans="1:94" x14ac:dyDescent="0.25">
      <c r="A84" t="s">
        <v>304</v>
      </c>
      <c r="B84" t="s">
        <v>304</v>
      </c>
      <c r="C84">
        <v>599818</v>
      </c>
      <c r="D84">
        <v>5895919</v>
      </c>
      <c r="E84" t="s">
        <v>305</v>
      </c>
      <c r="F84">
        <v>20508</v>
      </c>
      <c r="G84" t="s">
        <v>198</v>
      </c>
      <c r="H84">
        <v>2017</v>
      </c>
      <c r="K84">
        <v>118</v>
      </c>
      <c r="L84">
        <v>118</v>
      </c>
      <c r="M84" t="s">
        <v>199</v>
      </c>
      <c r="N84">
        <v>20.6</v>
      </c>
      <c r="O84">
        <v>0</v>
      </c>
      <c r="P84">
        <v>75</v>
      </c>
      <c r="Q84">
        <v>4</v>
      </c>
      <c r="R84">
        <v>0</v>
      </c>
      <c r="S84">
        <v>12</v>
      </c>
      <c r="T84">
        <v>0</v>
      </c>
      <c r="U84">
        <v>0</v>
      </c>
      <c r="V84">
        <v>12</v>
      </c>
      <c r="W84">
        <v>25</v>
      </c>
      <c r="X84">
        <v>91.1</v>
      </c>
      <c r="Y84">
        <v>118.65</v>
      </c>
      <c r="Z84" t="s">
        <v>306</v>
      </c>
      <c r="AA84">
        <v>17</v>
      </c>
      <c r="AB84">
        <v>2.6488522099999998</v>
      </c>
      <c r="AC84">
        <v>0.91950617300000004</v>
      </c>
      <c r="AD84">
        <v>12.423312879999999</v>
      </c>
      <c r="AE84">
        <v>0.92983770300000002</v>
      </c>
      <c r="AF84">
        <v>6.2001959280000003</v>
      </c>
      <c r="AG84">
        <v>0.93492860899999997</v>
      </c>
      <c r="AH84">
        <v>1.91</v>
      </c>
      <c r="AI84" t="s">
        <v>805</v>
      </c>
      <c r="AJ84" t="s">
        <v>862</v>
      </c>
      <c r="AK84" t="s">
        <v>862</v>
      </c>
      <c r="AL84">
        <v>3.31</v>
      </c>
      <c r="AM84">
        <v>71.480829999999997</v>
      </c>
      <c r="AN84">
        <v>137</v>
      </c>
      <c r="AO84">
        <v>137</v>
      </c>
      <c r="AP84" t="b">
        <v>0</v>
      </c>
      <c r="AQ84" t="b">
        <v>0</v>
      </c>
      <c r="AR84">
        <f t="shared" si="5"/>
        <v>0</v>
      </c>
      <c r="AS84">
        <f t="shared" si="6"/>
        <v>19</v>
      </c>
      <c r="AT84">
        <f t="shared" si="7"/>
        <v>-19</v>
      </c>
      <c r="AW84">
        <v>2</v>
      </c>
      <c r="AX84">
        <v>3.8</v>
      </c>
      <c r="AY84">
        <v>23.56</v>
      </c>
      <c r="AZ84">
        <v>5.28</v>
      </c>
      <c r="BA84">
        <v>38.770000000000003</v>
      </c>
      <c r="BB84">
        <v>42.87</v>
      </c>
      <c r="BC84">
        <v>2.06</v>
      </c>
      <c r="BD84">
        <v>0.35</v>
      </c>
      <c r="BE84">
        <v>0.84</v>
      </c>
      <c r="BF84">
        <v>0.15</v>
      </c>
      <c r="BH84">
        <v>1.8090162869999999</v>
      </c>
      <c r="BI84">
        <v>81.089389800000006</v>
      </c>
      <c r="BJ84">
        <v>3.2324306999999997E-2</v>
      </c>
      <c r="BK84">
        <v>0.67159482800000003</v>
      </c>
      <c r="BL84">
        <v>0.70601546800000003</v>
      </c>
      <c r="BM84">
        <v>347</v>
      </c>
      <c r="BN84">
        <v>856</v>
      </c>
      <c r="BO84">
        <v>474</v>
      </c>
      <c r="BP84">
        <v>1560</v>
      </c>
      <c r="BQ84">
        <v>3632</v>
      </c>
      <c r="BR84">
        <v>4161</v>
      </c>
      <c r="BS84">
        <v>4303</v>
      </c>
      <c r="BT84">
        <v>4659</v>
      </c>
      <c r="BU84">
        <v>2589</v>
      </c>
      <c r="BV84">
        <v>1375</v>
      </c>
      <c r="BW84">
        <f t="shared" si="8"/>
        <v>0.80154908938664438</v>
      </c>
      <c r="BX84">
        <f t="shared" si="9"/>
        <v>0.24869413813116656</v>
      </c>
      <c r="BY84">
        <v>-17.082487078659799</v>
      </c>
      <c r="BZ84">
        <v>-20.421254679025502</v>
      </c>
      <c r="CA84">
        <v>-28.507429974828899</v>
      </c>
      <c r="CB84">
        <v>1.9872248926002081</v>
      </c>
      <c r="CC84">
        <v>-12.050700000000001</v>
      </c>
      <c r="CD84">
        <v>-14.418799999999999</v>
      </c>
      <c r="CE84">
        <v>-16.886401643282301</v>
      </c>
      <c r="CF84">
        <v>1.172687</v>
      </c>
      <c r="CG84">
        <v>-21.0130160259035</v>
      </c>
      <c r="CH84">
        <v>-21.229137566252501</v>
      </c>
      <c r="CI84">
        <v>-21.831278884638401</v>
      </c>
      <c r="CJ84">
        <v>0.4240355318239552</v>
      </c>
      <c r="CK84">
        <v>-14.7781252580664</v>
      </c>
      <c r="CL84">
        <v>-15.2351235672773</v>
      </c>
      <c r="CM84">
        <v>-15.788925514330799</v>
      </c>
      <c r="CN84">
        <v>0.50617210664062418</v>
      </c>
      <c r="CO84">
        <v>0.45617306232452398</v>
      </c>
      <c r="CP84">
        <v>0.71820539236068703</v>
      </c>
    </row>
    <row r="85" spans="1:94" x14ac:dyDescent="0.25">
      <c r="A85" t="s">
        <v>307</v>
      </c>
      <c r="B85" t="s">
        <v>307</v>
      </c>
      <c r="C85">
        <v>596870</v>
      </c>
      <c r="D85">
        <v>5893776</v>
      </c>
      <c r="E85" t="s">
        <v>308</v>
      </c>
      <c r="F85">
        <v>30402</v>
      </c>
      <c r="G85" t="s">
        <v>198</v>
      </c>
      <c r="H85">
        <v>2017</v>
      </c>
      <c r="K85">
        <v>118</v>
      </c>
      <c r="L85">
        <v>118</v>
      </c>
      <c r="M85" t="s">
        <v>199</v>
      </c>
      <c r="N85">
        <v>18</v>
      </c>
      <c r="O85">
        <v>0</v>
      </c>
      <c r="P85">
        <v>95</v>
      </c>
      <c r="Q85">
        <v>2</v>
      </c>
      <c r="R85">
        <v>0</v>
      </c>
      <c r="S85">
        <v>3</v>
      </c>
      <c r="T85">
        <v>0</v>
      </c>
      <c r="U85">
        <v>0</v>
      </c>
      <c r="V85">
        <v>2</v>
      </c>
      <c r="W85">
        <v>22</v>
      </c>
      <c r="X85">
        <v>100.2</v>
      </c>
      <c r="Y85">
        <v>48.65</v>
      </c>
      <c r="Z85" t="s">
        <v>309</v>
      </c>
      <c r="AA85">
        <v>13</v>
      </c>
      <c r="AB85">
        <v>2.287196915</v>
      </c>
      <c r="AC85">
        <v>0.87684930100000003</v>
      </c>
      <c r="AD85">
        <v>8.1201325600000001</v>
      </c>
      <c r="AE85">
        <v>0.885796743</v>
      </c>
      <c r="AF85">
        <v>4.0027388290000001</v>
      </c>
      <c r="AG85">
        <v>0.89171230899999998</v>
      </c>
      <c r="AH85">
        <v>2.29</v>
      </c>
      <c r="AI85" t="s">
        <v>805</v>
      </c>
      <c r="AJ85" t="s">
        <v>862</v>
      </c>
      <c r="AK85" t="s">
        <v>862</v>
      </c>
      <c r="AL85">
        <v>6</v>
      </c>
      <c r="AM85">
        <v>16.78265</v>
      </c>
      <c r="AN85">
        <v>137</v>
      </c>
      <c r="AO85">
        <v>128</v>
      </c>
      <c r="AP85" t="b">
        <v>1</v>
      </c>
      <c r="AQ85" t="b">
        <v>0</v>
      </c>
      <c r="AR85">
        <f t="shared" si="5"/>
        <v>-9</v>
      </c>
      <c r="AS85">
        <f t="shared" si="6"/>
        <v>10</v>
      </c>
      <c r="AT85">
        <f t="shared" si="7"/>
        <v>-19</v>
      </c>
      <c r="AW85">
        <v>2</v>
      </c>
      <c r="AX85">
        <v>3.29</v>
      </c>
      <c r="AY85">
        <v>22.65</v>
      </c>
      <c r="AZ85">
        <v>5.45</v>
      </c>
      <c r="BA85">
        <v>40</v>
      </c>
      <c r="BB85">
        <v>43.05</v>
      </c>
      <c r="BC85">
        <v>2.15</v>
      </c>
      <c r="BD85">
        <v>0.33</v>
      </c>
      <c r="BE85">
        <v>0.92</v>
      </c>
      <c r="BF85">
        <v>0.16</v>
      </c>
      <c r="BH85">
        <v>3.4289445879999998</v>
      </c>
      <c r="BI85">
        <v>207.8646698</v>
      </c>
      <c r="BJ85">
        <v>8.3139493999999994E-2</v>
      </c>
      <c r="BK85">
        <v>0.86026924800000004</v>
      </c>
      <c r="BL85">
        <v>0.85411179100000001</v>
      </c>
      <c r="BM85">
        <v>154</v>
      </c>
      <c r="BN85">
        <v>535</v>
      </c>
      <c r="BO85">
        <v>204</v>
      </c>
      <c r="BP85">
        <v>994</v>
      </c>
      <c r="BQ85">
        <v>3911</v>
      </c>
      <c r="BR85">
        <v>4804</v>
      </c>
      <c r="BS85">
        <v>4740</v>
      </c>
      <c r="BT85">
        <v>4970</v>
      </c>
      <c r="BU85">
        <v>1675</v>
      </c>
      <c r="BV85">
        <v>746</v>
      </c>
      <c r="BW85">
        <f t="shared" si="8"/>
        <v>0.91747572815533984</v>
      </c>
      <c r="BX85">
        <f t="shared" si="9"/>
        <v>0.47778643803585347</v>
      </c>
      <c r="BY85">
        <v>-16.345558330834098</v>
      </c>
      <c r="BZ85">
        <v>-19.267716650445649</v>
      </c>
      <c r="CA85">
        <v>-29.354039038496602</v>
      </c>
      <c r="CB85">
        <v>2.4736873741465217</v>
      </c>
      <c r="CC85">
        <v>-10.6943</v>
      </c>
      <c r="CD85">
        <v>-13.166700000000001</v>
      </c>
      <c r="CE85">
        <v>-18.421232900892601</v>
      </c>
      <c r="CF85">
        <v>1.7324189999999999</v>
      </c>
      <c r="CG85">
        <v>-16.8567130975045</v>
      </c>
      <c r="CH85">
        <v>-21.2709543411308</v>
      </c>
      <c r="CI85">
        <v>-21.919925740249301</v>
      </c>
      <c r="CJ85">
        <v>2.7550805160483858</v>
      </c>
      <c r="CK85">
        <v>-13.6289444751242</v>
      </c>
      <c r="CL85">
        <v>-14.1359295583174</v>
      </c>
      <c r="CM85">
        <v>-16.788908286149098</v>
      </c>
      <c r="CN85">
        <v>1.6970907111826654</v>
      </c>
      <c r="CO85">
        <v>0.32640534639358498</v>
      </c>
      <c r="CP85">
        <v>0.83732044696807895</v>
      </c>
    </row>
    <row r="86" spans="1:94" x14ac:dyDescent="0.25">
      <c r="A86" t="s">
        <v>310</v>
      </c>
      <c r="B86" t="s">
        <v>310</v>
      </c>
      <c r="C86">
        <v>598547</v>
      </c>
      <c r="D86">
        <v>5893690</v>
      </c>
      <c r="E86" t="s">
        <v>311</v>
      </c>
      <c r="F86">
        <v>30417</v>
      </c>
      <c r="G86" t="s">
        <v>198</v>
      </c>
      <c r="H86">
        <v>2017</v>
      </c>
      <c r="K86">
        <v>118</v>
      </c>
      <c r="L86">
        <v>118</v>
      </c>
      <c r="M86" t="s">
        <v>199</v>
      </c>
      <c r="N86">
        <v>14.14</v>
      </c>
      <c r="O86">
        <v>0.1</v>
      </c>
      <c r="P86">
        <v>95</v>
      </c>
      <c r="Q86">
        <v>2</v>
      </c>
      <c r="R86">
        <v>0</v>
      </c>
      <c r="S86">
        <v>4</v>
      </c>
      <c r="T86">
        <v>0</v>
      </c>
      <c r="U86">
        <v>0</v>
      </c>
      <c r="V86">
        <v>3</v>
      </c>
      <c r="W86">
        <v>24</v>
      </c>
      <c r="X86">
        <v>100.7</v>
      </c>
      <c r="Y86">
        <v>191.85</v>
      </c>
      <c r="Z86" t="s">
        <v>312</v>
      </c>
      <c r="AA86">
        <v>14</v>
      </c>
      <c r="AB86">
        <v>2.0451771989999998</v>
      </c>
      <c r="AC86">
        <v>0.80279050399999996</v>
      </c>
      <c r="AD86">
        <v>5.0707497359999998</v>
      </c>
      <c r="AE86">
        <v>0.81106669499999995</v>
      </c>
      <c r="AF86">
        <v>4.4696109780000004</v>
      </c>
      <c r="AG86">
        <v>0.77496505100000002</v>
      </c>
      <c r="AH86">
        <v>2.76</v>
      </c>
      <c r="AI86" t="s">
        <v>805</v>
      </c>
      <c r="AJ86" t="s">
        <v>862</v>
      </c>
      <c r="AK86" t="s">
        <v>862</v>
      </c>
      <c r="AL86">
        <v>4.37</v>
      </c>
      <c r="AM86">
        <v>138.21639999999999</v>
      </c>
      <c r="AN86">
        <v>137</v>
      </c>
      <c r="AO86">
        <v>170</v>
      </c>
      <c r="AP86" t="b">
        <v>0</v>
      </c>
      <c r="AQ86" t="b">
        <v>0</v>
      </c>
      <c r="AR86">
        <f t="shared" si="5"/>
        <v>33</v>
      </c>
      <c r="AS86">
        <f t="shared" si="6"/>
        <v>52</v>
      </c>
      <c r="AT86">
        <f t="shared" si="7"/>
        <v>-19</v>
      </c>
      <c r="AW86">
        <v>2</v>
      </c>
      <c r="AX86">
        <v>3.73</v>
      </c>
      <c r="AY86">
        <v>25.79</v>
      </c>
      <c r="AZ86">
        <v>5.39</v>
      </c>
      <c r="BA86">
        <v>44.87</v>
      </c>
      <c r="BB86">
        <v>43.38</v>
      </c>
      <c r="BC86">
        <v>2.66</v>
      </c>
      <c r="BD86">
        <v>0.36</v>
      </c>
      <c r="BE86">
        <v>0.81</v>
      </c>
      <c r="BF86">
        <v>0.14000000000000001</v>
      </c>
      <c r="BH86">
        <v>4.4039492610000002</v>
      </c>
      <c r="BI86">
        <v>293.52684019999998</v>
      </c>
      <c r="BJ86">
        <v>0.107709363</v>
      </c>
      <c r="BK86">
        <v>0.90806740500000005</v>
      </c>
      <c r="BL86">
        <v>0.91400322300000003</v>
      </c>
      <c r="BM86">
        <v>121</v>
      </c>
      <c r="BN86">
        <v>486</v>
      </c>
      <c r="BO86">
        <v>185</v>
      </c>
      <c r="BP86">
        <v>941</v>
      </c>
      <c r="BQ86">
        <v>3866</v>
      </c>
      <c r="BR86">
        <v>4921</v>
      </c>
      <c r="BS86">
        <v>4942</v>
      </c>
      <c r="BT86">
        <v>5213</v>
      </c>
      <c r="BU86">
        <v>1671</v>
      </c>
      <c r="BV86">
        <v>740</v>
      </c>
      <c r="BW86">
        <f t="shared" si="8"/>
        <v>0.92783304076457973</v>
      </c>
      <c r="BX86">
        <f t="shared" si="9"/>
        <v>0.49463178587630424</v>
      </c>
      <c r="BY86">
        <v>-16.5022823175897</v>
      </c>
      <c r="BZ86">
        <v>-19.794451608753299</v>
      </c>
      <c r="CA86">
        <v>-24.762110909393598</v>
      </c>
      <c r="CB86">
        <v>1.8130557460210484</v>
      </c>
      <c r="CC86">
        <v>-9.6083700000000007</v>
      </c>
      <c r="CD86">
        <v>-13.505699999999999</v>
      </c>
      <c r="CE86">
        <v>-17.666926027914499</v>
      </c>
      <c r="CF86">
        <v>1.8156749999999999</v>
      </c>
      <c r="CG86">
        <v>-18.184250533749498</v>
      </c>
      <c r="CH86">
        <v>-19.8073178206315</v>
      </c>
      <c r="CI86">
        <v>-21.6750864567592</v>
      </c>
      <c r="CJ86">
        <v>1.7468468038737599</v>
      </c>
      <c r="CK86">
        <v>-13.4638730617955</v>
      </c>
      <c r="CL86">
        <v>-15.7308647819863</v>
      </c>
      <c r="CM86">
        <v>-16.1298260225247</v>
      </c>
      <c r="CN86">
        <v>1.4379225013705461</v>
      </c>
      <c r="CO86">
        <v>0.39425978064536998</v>
      </c>
      <c r="CP86">
        <v>0.87042540311813399</v>
      </c>
    </row>
    <row r="87" spans="1:94" x14ac:dyDescent="0.25">
      <c r="A87" t="s">
        <v>313</v>
      </c>
      <c r="B87" t="s">
        <v>313</v>
      </c>
      <c r="C87">
        <v>605899</v>
      </c>
      <c r="D87">
        <v>5896722</v>
      </c>
      <c r="E87" t="s">
        <v>314</v>
      </c>
      <c r="F87">
        <v>20241</v>
      </c>
      <c r="G87" t="s">
        <v>198</v>
      </c>
      <c r="H87">
        <v>2017</v>
      </c>
      <c r="K87">
        <v>115</v>
      </c>
      <c r="L87">
        <v>115</v>
      </c>
      <c r="M87" t="s">
        <v>199</v>
      </c>
      <c r="N87">
        <v>10.5</v>
      </c>
      <c r="O87">
        <v>1</v>
      </c>
      <c r="P87">
        <v>80</v>
      </c>
      <c r="Q87">
        <v>20</v>
      </c>
      <c r="R87">
        <v>0</v>
      </c>
      <c r="S87">
        <v>15</v>
      </c>
      <c r="T87">
        <v>0</v>
      </c>
      <c r="U87">
        <v>0</v>
      </c>
      <c r="V87">
        <v>8</v>
      </c>
      <c r="W87">
        <v>27</v>
      </c>
      <c r="X87">
        <v>84.1</v>
      </c>
      <c r="Y87">
        <v>33.200000000000003</v>
      </c>
      <c r="Z87" t="s">
        <v>315</v>
      </c>
      <c r="AA87">
        <v>12</v>
      </c>
      <c r="AB87">
        <v>1.796738851</v>
      </c>
      <c r="AC87">
        <v>0.75476299300000005</v>
      </c>
      <c r="AD87">
        <v>4.0776880049999997</v>
      </c>
      <c r="AE87">
        <v>0.76419753099999999</v>
      </c>
      <c r="AF87">
        <v>3.8934494769999999</v>
      </c>
      <c r="AG87">
        <v>0.72306090499999998</v>
      </c>
      <c r="AH87">
        <v>1.35</v>
      </c>
      <c r="AI87" t="s">
        <v>805</v>
      </c>
      <c r="AJ87" t="s">
        <v>862</v>
      </c>
      <c r="AK87" t="s">
        <v>862</v>
      </c>
      <c r="AL87">
        <v>5.73</v>
      </c>
      <c r="AM87">
        <v>154.494</v>
      </c>
      <c r="AN87">
        <v>137</v>
      </c>
      <c r="AO87">
        <v>0</v>
      </c>
      <c r="AP87" t="b">
        <v>0</v>
      </c>
      <c r="AQ87" t="b">
        <v>0</v>
      </c>
      <c r="AR87">
        <f t="shared" si="5"/>
        <v>-137</v>
      </c>
      <c r="AS87">
        <f t="shared" si="6"/>
        <v>-115</v>
      </c>
      <c r="AT87">
        <f t="shared" si="7"/>
        <v>-22</v>
      </c>
      <c r="AW87">
        <v>2</v>
      </c>
      <c r="AX87">
        <v>3.01</v>
      </c>
      <c r="AY87">
        <v>19</v>
      </c>
      <c r="AZ87">
        <v>3.27</v>
      </c>
      <c r="BA87">
        <v>37.17</v>
      </c>
      <c r="BB87">
        <v>42.24</v>
      </c>
      <c r="BC87">
        <v>2.1</v>
      </c>
      <c r="BD87">
        <v>0.38</v>
      </c>
      <c r="BE87">
        <v>0.76</v>
      </c>
      <c r="BF87">
        <v>0.15</v>
      </c>
      <c r="BH87">
        <v>2.0082771780000002</v>
      </c>
      <c r="BI87">
        <v>100.6843185</v>
      </c>
      <c r="BJ87">
        <v>3.7698272999999997E-2</v>
      </c>
      <c r="BK87">
        <v>0.67068499299999995</v>
      </c>
      <c r="BL87">
        <v>0.67986905600000003</v>
      </c>
      <c r="BM87">
        <v>197.5</v>
      </c>
      <c r="BN87">
        <v>580</v>
      </c>
      <c r="BO87">
        <v>332.5</v>
      </c>
      <c r="BP87">
        <v>1155.5</v>
      </c>
      <c r="BQ87">
        <v>3076.5</v>
      </c>
      <c r="BR87">
        <v>3585</v>
      </c>
      <c r="BS87">
        <v>3661.5</v>
      </c>
      <c r="BT87">
        <v>3899</v>
      </c>
      <c r="BU87">
        <v>2145</v>
      </c>
      <c r="BV87">
        <v>992</v>
      </c>
      <c r="BW87">
        <f t="shared" si="8"/>
        <v>0.8335002503755633</v>
      </c>
      <c r="BX87">
        <f t="shared" si="9"/>
        <v>0.26117282355980365</v>
      </c>
      <c r="BY87">
        <v>-17.570793057236099</v>
      </c>
      <c r="BZ87">
        <v>-21.091645347667601</v>
      </c>
      <c r="CA87">
        <v>-25.821287896066298</v>
      </c>
      <c r="CB87">
        <v>1.6950116269421456</v>
      </c>
      <c r="CC87">
        <v>-10.657999999999999</v>
      </c>
      <c r="CD87">
        <v>-15.201599999999999</v>
      </c>
      <c r="CE87">
        <v>-18.102759640893499</v>
      </c>
      <c r="CF87">
        <v>1.947282</v>
      </c>
      <c r="CG87">
        <v>-20.863553135775099</v>
      </c>
      <c r="CH87">
        <v>-21.2653810545306</v>
      </c>
      <c r="CI87">
        <v>-21.706962947714299</v>
      </c>
      <c r="CJ87">
        <v>0.42186102679168197</v>
      </c>
      <c r="CK87">
        <v>-15.640666643126201</v>
      </c>
      <c r="CL87">
        <v>-16.1126546932555</v>
      </c>
      <c r="CM87">
        <v>-18.059507850684899</v>
      </c>
      <c r="CN87">
        <v>1.2821728122892078</v>
      </c>
      <c r="CO87">
        <v>0.42043358087539701</v>
      </c>
      <c r="CP87">
        <v>0.22208498418331099</v>
      </c>
    </row>
    <row r="88" spans="1:94" x14ac:dyDescent="0.25">
      <c r="A88" t="s">
        <v>316</v>
      </c>
      <c r="B88" t="s">
        <v>316</v>
      </c>
      <c r="C88">
        <v>606195</v>
      </c>
      <c r="D88">
        <v>5893142</v>
      </c>
      <c r="E88" t="s">
        <v>317</v>
      </c>
      <c r="F88">
        <v>20245</v>
      </c>
      <c r="G88" t="s">
        <v>198</v>
      </c>
      <c r="H88">
        <v>2017</v>
      </c>
      <c r="K88">
        <v>115</v>
      </c>
      <c r="L88">
        <v>115</v>
      </c>
      <c r="M88" t="s">
        <v>199</v>
      </c>
      <c r="N88">
        <v>12.25</v>
      </c>
      <c r="O88">
        <v>0</v>
      </c>
      <c r="P88">
        <v>90</v>
      </c>
      <c r="Q88">
        <v>1</v>
      </c>
      <c r="R88">
        <v>0</v>
      </c>
      <c r="S88">
        <v>6</v>
      </c>
      <c r="T88">
        <v>0</v>
      </c>
      <c r="U88">
        <v>0</v>
      </c>
      <c r="V88">
        <v>4</v>
      </c>
      <c r="W88">
        <v>26</v>
      </c>
      <c r="X88">
        <v>92.7</v>
      </c>
      <c r="Y88">
        <v>59.45</v>
      </c>
      <c r="Z88" t="s">
        <v>318</v>
      </c>
      <c r="AA88">
        <v>11</v>
      </c>
      <c r="AB88">
        <v>1.8898962050000001</v>
      </c>
      <c r="AC88">
        <v>0.79925925900000006</v>
      </c>
      <c r="AD88">
        <v>4.9815498150000002</v>
      </c>
      <c r="AE88">
        <v>0.80823970000000001</v>
      </c>
      <c r="AF88">
        <v>3.2881357960000002</v>
      </c>
      <c r="AG88">
        <v>0.78814793400000005</v>
      </c>
      <c r="AH88">
        <v>1.9</v>
      </c>
      <c r="AI88" t="s">
        <v>805</v>
      </c>
      <c r="AJ88" t="s">
        <v>862</v>
      </c>
      <c r="AK88" t="s">
        <v>862</v>
      </c>
      <c r="AL88">
        <v>5.41</v>
      </c>
      <c r="AM88">
        <v>150.54669999999999</v>
      </c>
      <c r="AN88">
        <v>137</v>
      </c>
      <c r="AO88">
        <v>136</v>
      </c>
      <c r="AP88" t="b">
        <v>1</v>
      </c>
      <c r="AQ88" t="b">
        <v>0</v>
      </c>
      <c r="AR88">
        <f t="shared" si="5"/>
        <v>-1</v>
      </c>
      <c r="AS88">
        <f t="shared" si="6"/>
        <v>21</v>
      </c>
      <c r="AT88">
        <f t="shared" si="7"/>
        <v>-22</v>
      </c>
      <c r="AW88">
        <v>2</v>
      </c>
      <c r="AX88">
        <v>3.04</v>
      </c>
      <c r="AY88">
        <v>25.07</v>
      </c>
      <c r="AZ88">
        <v>6.43</v>
      </c>
      <c r="BA88">
        <v>42.69</v>
      </c>
      <c r="BB88">
        <v>43.52</v>
      </c>
      <c r="BC88">
        <v>1.89</v>
      </c>
      <c r="BD88">
        <v>0.28999999999999998</v>
      </c>
      <c r="BE88">
        <v>0.96</v>
      </c>
      <c r="BF88">
        <v>0.16</v>
      </c>
      <c r="BH88">
        <v>1.641283751</v>
      </c>
      <c r="BI88">
        <v>81.234046939999999</v>
      </c>
      <c r="BJ88">
        <v>2.6370353999999999E-2</v>
      </c>
      <c r="BK88">
        <v>0.62096673300000005</v>
      </c>
      <c r="BL88">
        <v>0.63713485000000003</v>
      </c>
      <c r="BM88">
        <v>262.5</v>
      </c>
      <c r="BN88">
        <v>677</v>
      </c>
      <c r="BO88">
        <v>442</v>
      </c>
      <c r="BP88">
        <v>1319</v>
      </c>
      <c r="BQ88">
        <v>3038</v>
      </c>
      <c r="BR88">
        <v>3547</v>
      </c>
      <c r="BS88">
        <v>3751</v>
      </c>
      <c r="BT88">
        <v>4010</v>
      </c>
      <c r="BU88">
        <v>2635</v>
      </c>
      <c r="BV88">
        <v>1357</v>
      </c>
      <c r="BW88">
        <f t="shared" si="8"/>
        <v>0.78917243024087769</v>
      </c>
      <c r="BX88">
        <f t="shared" si="9"/>
        <v>0.17475728155339806</v>
      </c>
      <c r="BY88">
        <v>-16.734546370391001</v>
      </c>
      <c r="BZ88">
        <v>-20.453315480600001</v>
      </c>
      <c r="CA88">
        <v>-26.284863475381901</v>
      </c>
      <c r="CB88">
        <v>1.7117384873958896</v>
      </c>
      <c r="CC88">
        <v>-12.557600000000001</v>
      </c>
      <c r="CD88">
        <v>-15.0672</v>
      </c>
      <c r="CE88">
        <v>-18.023597920760501</v>
      </c>
      <c r="CF88">
        <v>1.2613460000000001</v>
      </c>
      <c r="CG88">
        <v>-19.473921164523301</v>
      </c>
      <c r="CH88">
        <v>-20.587661842628101</v>
      </c>
      <c r="CI88">
        <v>-21.262961051122399</v>
      </c>
      <c r="CJ88">
        <v>0.90342967212920378</v>
      </c>
      <c r="CK88">
        <v>-14.590126026668299</v>
      </c>
      <c r="CL88">
        <v>-15.328303593213899</v>
      </c>
      <c r="CM88">
        <v>-16.283665980281</v>
      </c>
      <c r="CN88">
        <v>0.84908784241838442</v>
      </c>
      <c r="CO88">
        <v>0.46280530095100397</v>
      </c>
      <c r="CP88">
        <v>0.49304845929145802</v>
      </c>
    </row>
    <row r="89" spans="1:94" x14ac:dyDescent="0.25">
      <c r="A89" t="s">
        <v>319</v>
      </c>
      <c r="B89" t="s">
        <v>319</v>
      </c>
      <c r="C89">
        <v>593898</v>
      </c>
      <c r="D89">
        <v>5675293</v>
      </c>
      <c r="E89" t="s">
        <v>320</v>
      </c>
      <c r="F89">
        <v>20433</v>
      </c>
      <c r="G89" t="s">
        <v>198</v>
      </c>
      <c r="H89">
        <v>2017</v>
      </c>
      <c r="K89">
        <v>119</v>
      </c>
      <c r="L89">
        <v>119</v>
      </c>
      <c r="M89" t="s">
        <v>199</v>
      </c>
      <c r="N89">
        <v>9.75</v>
      </c>
      <c r="O89">
        <v>0</v>
      </c>
      <c r="P89">
        <v>85</v>
      </c>
      <c r="Q89">
        <v>4</v>
      </c>
      <c r="R89">
        <v>0</v>
      </c>
      <c r="S89">
        <v>2</v>
      </c>
      <c r="T89">
        <v>0</v>
      </c>
      <c r="U89">
        <v>0</v>
      </c>
      <c r="V89">
        <v>12</v>
      </c>
      <c r="W89">
        <v>34</v>
      </c>
      <c r="X89">
        <v>99.1</v>
      </c>
      <c r="Y89">
        <v>41.35</v>
      </c>
      <c r="Z89" t="s">
        <v>321</v>
      </c>
      <c r="AA89">
        <v>25</v>
      </c>
      <c r="AB89">
        <v>3.0374150580000001</v>
      </c>
      <c r="AC89">
        <v>0.94509548600000004</v>
      </c>
      <c r="AD89">
        <v>18.213438740000001</v>
      </c>
      <c r="AE89">
        <v>0.95504385999999997</v>
      </c>
      <c r="AF89">
        <v>10.982379310000001</v>
      </c>
      <c r="AG89">
        <v>0.94362604299999997</v>
      </c>
      <c r="AH89">
        <v>1.58</v>
      </c>
      <c r="AI89" t="s">
        <v>805</v>
      </c>
      <c r="AJ89" t="s">
        <v>862</v>
      </c>
      <c r="AK89" t="s">
        <v>862</v>
      </c>
      <c r="AL89">
        <v>10.49</v>
      </c>
      <c r="AM89">
        <v>236.10310000000001</v>
      </c>
      <c r="AN89">
        <v>137</v>
      </c>
      <c r="AO89">
        <v>169</v>
      </c>
      <c r="AP89" t="b">
        <v>0</v>
      </c>
      <c r="AQ89" t="b">
        <v>0</v>
      </c>
      <c r="AR89">
        <f t="shared" si="5"/>
        <v>32</v>
      </c>
      <c r="AS89">
        <f t="shared" si="6"/>
        <v>50</v>
      </c>
      <c r="AT89">
        <f t="shared" si="7"/>
        <v>-18</v>
      </c>
      <c r="AW89">
        <v>2</v>
      </c>
      <c r="AX89">
        <v>3.32</v>
      </c>
      <c r="AY89">
        <v>20.71</v>
      </c>
      <c r="AZ89">
        <v>4.05</v>
      </c>
      <c r="BA89">
        <v>40.5</v>
      </c>
      <c r="BB89">
        <v>42.54</v>
      </c>
      <c r="BC89">
        <v>2.4500000000000002</v>
      </c>
      <c r="BD89">
        <v>0.39</v>
      </c>
      <c r="BE89">
        <v>0.86</v>
      </c>
      <c r="BF89">
        <v>0.16</v>
      </c>
      <c r="BH89">
        <v>2.5058708190000001</v>
      </c>
      <c r="BI89">
        <v>113.80393599999999</v>
      </c>
      <c r="BJ89">
        <v>5.8177073000000003E-2</v>
      </c>
      <c r="BK89">
        <v>0.77454716000000001</v>
      </c>
      <c r="BL89">
        <v>0.799967647</v>
      </c>
      <c r="BM89">
        <v>246</v>
      </c>
      <c r="BN89">
        <v>765</v>
      </c>
      <c r="BO89">
        <v>406</v>
      </c>
      <c r="BP89">
        <v>1453</v>
      </c>
      <c r="BQ89">
        <v>4000</v>
      </c>
      <c r="BR89">
        <v>4576</v>
      </c>
      <c r="BS89">
        <v>4484</v>
      </c>
      <c r="BT89">
        <v>4784</v>
      </c>
      <c r="BU89">
        <v>2035</v>
      </c>
      <c r="BV89">
        <v>946</v>
      </c>
      <c r="BW89">
        <f t="shared" si="8"/>
        <v>0.8339468302658487</v>
      </c>
      <c r="BX89">
        <f t="shared" si="9"/>
        <v>0.37567111520171803</v>
      </c>
      <c r="BY89">
        <v>-14.563788018999899</v>
      </c>
      <c r="BZ89">
        <v>-17.0803102200897</v>
      </c>
      <c r="CA89">
        <v>-25.352248791681301</v>
      </c>
      <c r="CB89">
        <v>2.0762919566275837</v>
      </c>
      <c r="CC89">
        <v>-6.7833100000000002</v>
      </c>
      <c r="CD89">
        <v>-10.473000000000001</v>
      </c>
      <c r="CE89">
        <v>-15.8932883326283</v>
      </c>
      <c r="CF89">
        <v>1.7108080000000001</v>
      </c>
      <c r="CG89">
        <v>-16.2779501882608</v>
      </c>
      <c r="CH89">
        <v>-16.961978840299899</v>
      </c>
      <c r="CI89">
        <v>-19.494382874941099</v>
      </c>
      <c r="CJ89">
        <v>1.6944224492641982</v>
      </c>
      <c r="CK89">
        <v>-9.5976247605890403</v>
      </c>
      <c r="CL89">
        <v>-10.764737732096499</v>
      </c>
      <c r="CM89">
        <v>-11.9186374066472</v>
      </c>
      <c r="CN89">
        <v>1.1605125915122654</v>
      </c>
      <c r="CO89">
        <v>0.38222000002861001</v>
      </c>
      <c r="CP89">
        <v>0.53734534978866599</v>
      </c>
    </row>
    <row r="90" spans="1:94" x14ac:dyDescent="0.25">
      <c r="A90" t="s">
        <v>322</v>
      </c>
      <c r="B90" t="s">
        <v>322</v>
      </c>
      <c r="C90">
        <v>594221</v>
      </c>
      <c r="D90">
        <v>5658568</v>
      </c>
      <c r="E90" t="s">
        <v>320</v>
      </c>
      <c r="F90">
        <v>20433</v>
      </c>
      <c r="G90" t="s">
        <v>198</v>
      </c>
      <c r="H90">
        <v>2017</v>
      </c>
      <c r="K90">
        <v>119</v>
      </c>
      <c r="L90">
        <v>119</v>
      </c>
      <c r="M90" t="s">
        <v>199</v>
      </c>
      <c r="N90">
        <v>13.9</v>
      </c>
      <c r="O90">
        <v>0</v>
      </c>
      <c r="P90">
        <v>85</v>
      </c>
      <c r="Q90">
        <v>1</v>
      </c>
      <c r="R90">
        <v>0</v>
      </c>
      <c r="S90">
        <v>8</v>
      </c>
      <c r="T90">
        <v>0</v>
      </c>
      <c r="U90">
        <v>0</v>
      </c>
      <c r="V90">
        <v>8</v>
      </c>
      <c r="W90">
        <v>26</v>
      </c>
      <c r="X90">
        <v>96.1</v>
      </c>
      <c r="Y90">
        <v>48.25</v>
      </c>
      <c r="Z90" t="s">
        <v>323</v>
      </c>
      <c r="AA90">
        <v>19</v>
      </c>
      <c r="AB90">
        <v>2.3557888820000001</v>
      </c>
      <c r="AC90">
        <v>0.85535900099999995</v>
      </c>
      <c r="AD90">
        <v>6.9136690649999997</v>
      </c>
      <c r="AE90">
        <v>0.86465638099999997</v>
      </c>
      <c r="AF90">
        <v>7.2245321599999999</v>
      </c>
      <c r="AG90">
        <v>0.80008072799999996</v>
      </c>
      <c r="AH90">
        <v>1.31</v>
      </c>
      <c r="AI90" t="s">
        <v>805</v>
      </c>
      <c r="AJ90" t="s">
        <v>862</v>
      </c>
      <c r="AK90" t="s">
        <v>862</v>
      </c>
      <c r="AL90">
        <v>9.89</v>
      </c>
      <c r="AM90">
        <v>267.49919999999997</v>
      </c>
      <c r="AN90">
        <v>137</v>
      </c>
      <c r="AO90">
        <v>163</v>
      </c>
      <c r="AP90" t="b">
        <v>0</v>
      </c>
      <c r="AQ90" t="b">
        <v>0</v>
      </c>
      <c r="AR90">
        <f t="shared" si="5"/>
        <v>26</v>
      </c>
      <c r="AS90">
        <f t="shared" si="6"/>
        <v>44</v>
      </c>
      <c r="AT90">
        <f t="shared" si="7"/>
        <v>-18</v>
      </c>
      <c r="AW90">
        <v>2</v>
      </c>
      <c r="AX90">
        <v>3.88</v>
      </c>
      <c r="AY90">
        <v>24.35</v>
      </c>
      <c r="AZ90">
        <v>6.73</v>
      </c>
      <c r="BA90">
        <v>37.51</v>
      </c>
      <c r="BB90">
        <v>43.15</v>
      </c>
      <c r="BC90">
        <v>2.37</v>
      </c>
      <c r="BD90">
        <v>0.34</v>
      </c>
      <c r="BE90">
        <v>1.1299999999999999</v>
      </c>
      <c r="BF90">
        <v>0.2</v>
      </c>
      <c r="BH90">
        <v>2.7193078989999999</v>
      </c>
      <c r="BI90">
        <v>132.601799</v>
      </c>
      <c r="BJ90">
        <v>5.644362E-2</v>
      </c>
      <c r="BK90">
        <v>0.80593892899999997</v>
      </c>
      <c r="BL90">
        <v>0.82587310700000005</v>
      </c>
      <c r="BM90">
        <v>223</v>
      </c>
      <c r="BN90">
        <v>713</v>
      </c>
      <c r="BO90">
        <v>307</v>
      </c>
      <c r="BP90">
        <v>1359</v>
      </c>
      <c r="BQ90">
        <v>4120</v>
      </c>
      <c r="BR90">
        <v>4757</v>
      </c>
      <c r="BS90">
        <v>4711</v>
      </c>
      <c r="BT90">
        <v>5054</v>
      </c>
      <c r="BU90">
        <v>2099</v>
      </c>
      <c r="BV90">
        <v>953</v>
      </c>
      <c r="BW90">
        <f t="shared" si="8"/>
        <v>0.87764049422080515</v>
      </c>
      <c r="BX90">
        <f t="shared" si="9"/>
        <v>0.38355359765051394</v>
      </c>
      <c r="BY90">
        <v>-13.821970048145699</v>
      </c>
      <c r="BZ90">
        <v>-16.917250664030398</v>
      </c>
      <c r="CA90">
        <v>-23.355308972287599</v>
      </c>
      <c r="CB90">
        <v>2.0267533100757329</v>
      </c>
      <c r="CC90">
        <v>-8.1241900000000005</v>
      </c>
      <c r="CD90">
        <v>-10.745200000000001</v>
      </c>
      <c r="CE90">
        <v>-14.478004190314399</v>
      </c>
      <c r="CF90">
        <v>1.501295</v>
      </c>
      <c r="CG90">
        <v>-17.419147474574999</v>
      </c>
      <c r="CH90">
        <v>-17.7423612897305</v>
      </c>
      <c r="CI90">
        <v>-18.454867194365399</v>
      </c>
      <c r="CJ90">
        <v>0.52991307029387291</v>
      </c>
      <c r="CK90">
        <v>-10.924102863411701</v>
      </c>
      <c r="CL90">
        <v>-11.7529714599583</v>
      </c>
      <c r="CM90">
        <v>-12.542951244414001</v>
      </c>
      <c r="CN90">
        <v>0.80950203735213788</v>
      </c>
      <c r="CO90">
        <v>0.27143764495849598</v>
      </c>
      <c r="CP90">
        <v>0.69967871904373202</v>
      </c>
    </row>
    <row r="91" spans="1:94" x14ac:dyDescent="0.25">
      <c r="A91" t="s">
        <v>324</v>
      </c>
      <c r="B91" t="s">
        <v>324</v>
      </c>
      <c r="C91">
        <v>601592</v>
      </c>
      <c r="D91">
        <v>5684384</v>
      </c>
      <c r="E91" t="s">
        <v>325</v>
      </c>
      <c r="F91">
        <v>30615</v>
      </c>
      <c r="G91" t="s">
        <v>198</v>
      </c>
      <c r="H91">
        <v>2017</v>
      </c>
      <c r="K91">
        <v>115</v>
      </c>
      <c r="L91">
        <v>115</v>
      </c>
      <c r="M91" t="s">
        <v>199</v>
      </c>
      <c r="N91">
        <v>10.15</v>
      </c>
      <c r="O91">
        <v>0</v>
      </c>
      <c r="P91">
        <v>88</v>
      </c>
      <c r="Q91">
        <v>3</v>
      </c>
      <c r="R91">
        <v>0</v>
      </c>
      <c r="S91">
        <v>15</v>
      </c>
      <c r="T91">
        <v>0</v>
      </c>
      <c r="U91">
        <v>0</v>
      </c>
      <c r="V91">
        <v>6</v>
      </c>
      <c r="W91">
        <v>29</v>
      </c>
      <c r="X91">
        <v>99.4</v>
      </c>
      <c r="Y91">
        <v>71.650000000000006</v>
      </c>
      <c r="Z91" t="s">
        <v>326</v>
      </c>
      <c r="AA91">
        <v>15</v>
      </c>
      <c r="AB91">
        <v>2.4836918630000002</v>
      </c>
      <c r="AC91">
        <v>0.89930555599999995</v>
      </c>
      <c r="AD91">
        <v>9.9310344829999995</v>
      </c>
      <c r="AE91">
        <v>0.90877193000000001</v>
      </c>
      <c r="AF91">
        <v>4.9861899559999996</v>
      </c>
      <c r="AG91">
        <v>0.91715133699999996</v>
      </c>
      <c r="AH91">
        <v>1.5</v>
      </c>
      <c r="AI91" t="s">
        <v>805</v>
      </c>
      <c r="AJ91" t="s">
        <v>862</v>
      </c>
      <c r="AK91" t="s">
        <v>862</v>
      </c>
      <c r="AL91">
        <v>5.14</v>
      </c>
      <c r="AM91">
        <v>11.29928</v>
      </c>
      <c r="AN91">
        <v>137</v>
      </c>
      <c r="AO91">
        <v>0</v>
      </c>
      <c r="AP91" t="b">
        <v>0</v>
      </c>
      <c r="AQ91" t="b">
        <v>0</v>
      </c>
      <c r="AR91">
        <f t="shared" si="5"/>
        <v>-137</v>
      </c>
      <c r="AS91">
        <f t="shared" si="6"/>
        <v>-115</v>
      </c>
      <c r="AT91">
        <f t="shared" si="7"/>
        <v>-22</v>
      </c>
      <c r="AW91">
        <v>2</v>
      </c>
      <c r="AX91">
        <v>2.59</v>
      </c>
      <c r="AY91">
        <v>24.46</v>
      </c>
      <c r="AZ91">
        <v>5.33</v>
      </c>
      <c r="BA91">
        <v>44.74</v>
      </c>
      <c r="BB91">
        <v>43.36</v>
      </c>
      <c r="BC91">
        <v>2.67</v>
      </c>
      <c r="BD91">
        <v>0.35</v>
      </c>
      <c r="BE91">
        <v>0.89</v>
      </c>
      <c r="BF91">
        <v>0.2</v>
      </c>
      <c r="BH91">
        <v>2.8510813709999998</v>
      </c>
      <c r="BI91">
        <v>161.99402620000001</v>
      </c>
      <c r="BJ91">
        <v>5.9008132999999997E-2</v>
      </c>
      <c r="BK91">
        <v>0.81934776899999995</v>
      </c>
      <c r="BL91">
        <v>0.821879268</v>
      </c>
      <c r="BM91">
        <v>241</v>
      </c>
      <c r="BN91">
        <v>643</v>
      </c>
      <c r="BO91">
        <v>311</v>
      </c>
      <c r="BP91">
        <v>1135</v>
      </c>
      <c r="BQ91">
        <v>3825</v>
      </c>
      <c r="BR91">
        <v>4486</v>
      </c>
      <c r="BS91">
        <v>4479</v>
      </c>
      <c r="BT91">
        <v>4789</v>
      </c>
      <c r="BU91">
        <v>1973</v>
      </c>
      <c r="BV91">
        <v>869</v>
      </c>
      <c r="BW91">
        <f t="shared" si="8"/>
        <v>0.87014613778705641</v>
      </c>
      <c r="BX91">
        <f t="shared" si="9"/>
        <v>0.38840669559826413</v>
      </c>
      <c r="BY91">
        <v>-15.897148057170201</v>
      </c>
      <c r="BZ91">
        <v>-18.819984428582451</v>
      </c>
      <c r="CA91">
        <v>-27.307277027897701</v>
      </c>
      <c r="CB91">
        <v>2.2003697138950313</v>
      </c>
      <c r="CC91">
        <v>-9.5403699999999994</v>
      </c>
      <c r="CD91">
        <v>-12.0227</v>
      </c>
      <c r="CE91">
        <v>-16.772206976314202</v>
      </c>
      <c r="CF91">
        <v>1.5442089999999999</v>
      </c>
      <c r="CG91">
        <v>-18.596001063298502</v>
      </c>
      <c r="CH91">
        <v>-18.8923873057763</v>
      </c>
      <c r="CI91">
        <v>-19.686784448726101</v>
      </c>
      <c r="CJ91">
        <v>0.56402127905807031</v>
      </c>
      <c r="CK91">
        <v>-12.628828089051</v>
      </c>
      <c r="CL91">
        <v>-13.378978281548299</v>
      </c>
      <c r="CM91">
        <v>-15.646239774227899</v>
      </c>
      <c r="CN91">
        <v>1.5709855327857922</v>
      </c>
      <c r="CO91">
        <v>0.35593782365322102</v>
      </c>
      <c r="CP91">
        <v>0.65928214788436901</v>
      </c>
    </row>
    <row r="92" spans="1:94" x14ac:dyDescent="0.25">
      <c r="A92" t="s">
        <v>327</v>
      </c>
      <c r="B92" t="s">
        <v>327</v>
      </c>
      <c r="C92">
        <v>595457</v>
      </c>
      <c r="D92">
        <v>5657005</v>
      </c>
      <c r="E92" t="s">
        <v>328</v>
      </c>
      <c r="F92">
        <v>888</v>
      </c>
      <c r="G92" t="s">
        <v>198</v>
      </c>
      <c r="H92">
        <v>2017</v>
      </c>
      <c r="K92">
        <v>126</v>
      </c>
      <c r="L92">
        <v>126</v>
      </c>
      <c r="M92" t="s">
        <v>260</v>
      </c>
      <c r="N92">
        <v>5.25</v>
      </c>
      <c r="O92">
        <v>2</v>
      </c>
      <c r="P92">
        <v>70</v>
      </c>
      <c r="Q92">
        <v>30</v>
      </c>
      <c r="R92">
        <v>0</v>
      </c>
      <c r="S92">
        <v>10</v>
      </c>
      <c r="T92">
        <v>0</v>
      </c>
      <c r="U92">
        <v>0</v>
      </c>
      <c r="V92">
        <v>6</v>
      </c>
      <c r="W92">
        <v>60</v>
      </c>
      <c r="X92">
        <v>86.7</v>
      </c>
      <c r="Y92">
        <v>109.5</v>
      </c>
      <c r="Z92" t="s">
        <v>329</v>
      </c>
      <c r="AA92">
        <v>33</v>
      </c>
      <c r="AB92">
        <v>3.270420546</v>
      </c>
      <c r="AC92">
        <v>0.95374999999999999</v>
      </c>
      <c r="AD92">
        <v>21.621621619999999</v>
      </c>
      <c r="AE92">
        <v>0.96582278499999996</v>
      </c>
      <c r="AF92">
        <v>21.02241167</v>
      </c>
      <c r="AG92">
        <v>0.93533918900000002</v>
      </c>
      <c r="AH92">
        <v>0.94</v>
      </c>
      <c r="AI92" t="s">
        <v>805</v>
      </c>
      <c r="AJ92" t="s">
        <v>863</v>
      </c>
      <c r="AK92" t="s">
        <v>863</v>
      </c>
      <c r="AL92">
        <v>3.07</v>
      </c>
      <c r="AM92">
        <v>17.00778</v>
      </c>
      <c r="AN92">
        <v>137</v>
      </c>
      <c r="AO92">
        <v>0</v>
      </c>
      <c r="AP92" t="b">
        <v>0</v>
      </c>
      <c r="AQ92" t="b">
        <v>0</v>
      </c>
      <c r="AR92">
        <f t="shared" si="5"/>
        <v>-137</v>
      </c>
      <c r="AS92">
        <f t="shared" si="6"/>
        <v>-126</v>
      </c>
      <c r="AT92">
        <f t="shared" si="7"/>
        <v>-11</v>
      </c>
      <c r="AW92">
        <v>2</v>
      </c>
      <c r="AX92">
        <v>2.96</v>
      </c>
      <c r="AY92">
        <v>31.9</v>
      </c>
      <c r="AZ92">
        <v>9.1199999999999992</v>
      </c>
      <c r="BA92">
        <v>49.06</v>
      </c>
      <c r="BB92">
        <v>44.93</v>
      </c>
      <c r="BC92">
        <v>1.95</v>
      </c>
      <c r="BD92">
        <v>0.23</v>
      </c>
      <c r="BE92">
        <v>1.08</v>
      </c>
      <c r="BF92">
        <v>0.13</v>
      </c>
      <c r="BH92">
        <v>0.786123931</v>
      </c>
      <c r="BI92">
        <v>36.008823390000003</v>
      </c>
      <c r="BJ92">
        <v>1.5622499999999999E-2</v>
      </c>
      <c r="BK92">
        <v>0.40961834800000002</v>
      </c>
      <c r="BL92">
        <v>0.41614969099999999</v>
      </c>
      <c r="BM92">
        <v>531</v>
      </c>
      <c r="BN92">
        <v>980</v>
      </c>
      <c r="BO92">
        <v>876</v>
      </c>
      <c r="BP92">
        <v>1721</v>
      </c>
      <c r="BQ92">
        <v>2990</v>
      </c>
      <c r="BR92">
        <v>3285</v>
      </c>
      <c r="BS92">
        <v>3374</v>
      </c>
      <c r="BT92">
        <v>3624</v>
      </c>
      <c r="BU92">
        <v>3050</v>
      </c>
      <c r="BV92">
        <v>1813</v>
      </c>
      <c r="BW92">
        <f t="shared" si="8"/>
        <v>0.58776470588235297</v>
      </c>
      <c r="BX92">
        <f t="shared" si="9"/>
        <v>5.0435865504358655E-2</v>
      </c>
      <c r="BY92">
        <v>-17.254722338379398</v>
      </c>
      <c r="BZ92">
        <v>-20.255300208323099</v>
      </c>
      <c r="CA92">
        <v>-28.1127689769367</v>
      </c>
      <c r="CB92">
        <v>2.1091118772211415</v>
      </c>
      <c r="CC92">
        <v>-11.1646</v>
      </c>
      <c r="CD92">
        <v>-13.4191</v>
      </c>
      <c r="CE92">
        <v>-16.458040809440298</v>
      </c>
      <c r="CF92">
        <v>1.151017</v>
      </c>
      <c r="CG92">
        <v>-20.7365378312948</v>
      </c>
      <c r="CH92">
        <v>-21.231961608768099</v>
      </c>
      <c r="CI92">
        <v>-21.309602695294299</v>
      </c>
      <c r="CJ92">
        <v>0.31087945036451153</v>
      </c>
      <c r="CK92">
        <v>-12.9022135130969</v>
      </c>
      <c r="CL92">
        <v>-14.1346296502554</v>
      </c>
      <c r="CM92">
        <v>-14.762150372442299</v>
      </c>
      <c r="CN92">
        <v>0.94622028026021121</v>
      </c>
      <c r="CO92">
        <v>0.26286345720291099</v>
      </c>
      <c r="CP92">
        <v>0.70545578002929699</v>
      </c>
    </row>
    <row r="93" spans="1:94" x14ac:dyDescent="0.25">
      <c r="A93" t="s">
        <v>330</v>
      </c>
      <c r="B93" t="s">
        <v>330</v>
      </c>
      <c r="C93">
        <v>602626</v>
      </c>
      <c r="D93">
        <v>5655304</v>
      </c>
      <c r="E93" t="s">
        <v>331</v>
      </c>
      <c r="F93">
        <v>13708</v>
      </c>
      <c r="G93" t="s">
        <v>198</v>
      </c>
      <c r="H93">
        <v>2017</v>
      </c>
      <c r="K93">
        <v>121</v>
      </c>
      <c r="L93">
        <v>121</v>
      </c>
      <c r="M93" t="s">
        <v>199</v>
      </c>
      <c r="N93">
        <v>7</v>
      </c>
      <c r="O93">
        <v>0.5</v>
      </c>
      <c r="P93">
        <v>75</v>
      </c>
      <c r="Q93">
        <v>10</v>
      </c>
      <c r="R93">
        <v>0.1</v>
      </c>
      <c r="S93">
        <v>20</v>
      </c>
      <c r="T93">
        <v>0</v>
      </c>
      <c r="U93">
        <v>0</v>
      </c>
      <c r="V93">
        <v>7</v>
      </c>
      <c r="W93">
        <v>51</v>
      </c>
      <c r="X93">
        <v>88.3</v>
      </c>
      <c r="Y93">
        <v>21.05</v>
      </c>
      <c r="Z93" t="s">
        <v>332</v>
      </c>
      <c r="AA93">
        <v>32</v>
      </c>
      <c r="AB93">
        <v>3.0467409980000002</v>
      </c>
      <c r="AC93">
        <v>0.92891136200000002</v>
      </c>
      <c r="AD93">
        <v>14.066945609999999</v>
      </c>
      <c r="AE93">
        <v>0.94037940399999997</v>
      </c>
      <c r="AF93">
        <v>19.30110187</v>
      </c>
      <c r="AG93">
        <v>0.87910362600000003</v>
      </c>
      <c r="AH93">
        <v>0.4</v>
      </c>
      <c r="AI93" t="s">
        <v>805</v>
      </c>
      <c r="AJ93" t="s">
        <v>862</v>
      </c>
      <c r="AK93" t="s">
        <v>862</v>
      </c>
      <c r="AL93">
        <v>2.5</v>
      </c>
      <c r="AM93">
        <v>40.41601</v>
      </c>
      <c r="AN93">
        <v>137</v>
      </c>
      <c r="AO93">
        <v>0</v>
      </c>
      <c r="AP93" t="b">
        <v>0</v>
      </c>
      <c r="AQ93" t="b">
        <v>0</v>
      </c>
      <c r="AR93">
        <f t="shared" si="5"/>
        <v>-137</v>
      </c>
      <c r="AS93">
        <f t="shared" si="6"/>
        <v>-121</v>
      </c>
      <c r="AT93">
        <f t="shared" si="7"/>
        <v>-16</v>
      </c>
      <c r="AW93">
        <v>2</v>
      </c>
      <c r="AX93">
        <v>3.02</v>
      </c>
      <c r="AY93">
        <v>27.77</v>
      </c>
      <c r="AZ93">
        <v>6.07</v>
      </c>
      <c r="BA93">
        <v>49.76</v>
      </c>
      <c r="BB93">
        <v>43.66</v>
      </c>
      <c r="BC93">
        <v>1.88</v>
      </c>
      <c r="BD93">
        <v>0.31</v>
      </c>
      <c r="BE93">
        <v>0.86</v>
      </c>
      <c r="BF93">
        <v>0.12</v>
      </c>
      <c r="BH93">
        <v>1.050706148</v>
      </c>
      <c r="BI93">
        <v>50.873138429999997</v>
      </c>
      <c r="BJ93">
        <v>1.8604132999999998E-2</v>
      </c>
      <c r="BK93">
        <v>0.47777500699999997</v>
      </c>
      <c r="BL93">
        <v>0.48040744699999999</v>
      </c>
      <c r="BM93">
        <v>392</v>
      </c>
      <c r="BN93">
        <v>777</v>
      </c>
      <c r="BO93">
        <v>660</v>
      </c>
      <c r="BP93">
        <v>1459</v>
      </c>
      <c r="BQ93">
        <v>2931</v>
      </c>
      <c r="BR93">
        <v>3235</v>
      </c>
      <c r="BS93">
        <v>3371</v>
      </c>
      <c r="BT93">
        <v>3564</v>
      </c>
      <c r="BU93">
        <v>2806</v>
      </c>
      <c r="BV93">
        <v>1510</v>
      </c>
      <c r="BW93">
        <f t="shared" si="8"/>
        <v>0.67253783180352267</v>
      </c>
      <c r="BX93">
        <f t="shared" si="9"/>
        <v>9.1468350331876322E-2</v>
      </c>
      <c r="BY93">
        <v>-16.823534769584999</v>
      </c>
      <c r="BZ93">
        <v>-19.933253884749298</v>
      </c>
      <c r="CA93">
        <v>-25.046588287885999</v>
      </c>
      <c r="CB93">
        <v>1.8872815384108559</v>
      </c>
      <c r="CC93">
        <v>-9.9379000000000008</v>
      </c>
      <c r="CD93">
        <v>-13.593999999999999</v>
      </c>
      <c r="CE93">
        <v>-17.562661240808801</v>
      </c>
      <c r="CF93">
        <v>1.545804</v>
      </c>
      <c r="CG93">
        <v>-20.478836806245202</v>
      </c>
      <c r="CH93">
        <v>-21.705971786640699</v>
      </c>
      <c r="CI93">
        <v>-22.185512455602002</v>
      </c>
      <c r="CJ93">
        <v>0.88020464338371962</v>
      </c>
      <c r="CK93">
        <v>-14.1264892774466</v>
      </c>
      <c r="CL93">
        <v>-15.149965427291701</v>
      </c>
      <c r="CM93">
        <v>-16.9094789441457</v>
      </c>
      <c r="CN93">
        <v>1.4076234540439458</v>
      </c>
      <c r="CO93">
        <v>0.236162424087524</v>
      </c>
      <c r="CP93">
        <v>1.1558963060378999</v>
      </c>
    </row>
    <row r="94" spans="1:94" x14ac:dyDescent="0.25">
      <c r="A94" t="s">
        <v>333</v>
      </c>
      <c r="B94" t="s">
        <v>333</v>
      </c>
      <c r="C94">
        <v>600093</v>
      </c>
      <c r="D94">
        <v>5674294</v>
      </c>
      <c r="E94" t="s">
        <v>334</v>
      </c>
      <c r="F94">
        <v>19577</v>
      </c>
      <c r="G94" t="s">
        <v>198</v>
      </c>
      <c r="H94">
        <v>2017</v>
      </c>
      <c r="K94">
        <v>116</v>
      </c>
      <c r="L94">
        <v>116</v>
      </c>
      <c r="M94" t="s">
        <v>199</v>
      </c>
      <c r="N94">
        <v>12.1</v>
      </c>
      <c r="O94">
        <v>3</v>
      </c>
      <c r="P94">
        <v>70</v>
      </c>
      <c r="Q94">
        <v>12</v>
      </c>
      <c r="R94">
        <v>0.1</v>
      </c>
      <c r="S94">
        <v>20</v>
      </c>
      <c r="T94">
        <v>0</v>
      </c>
      <c r="U94">
        <v>1</v>
      </c>
      <c r="V94">
        <v>8</v>
      </c>
      <c r="W94">
        <v>68</v>
      </c>
      <c r="X94">
        <v>90.2</v>
      </c>
      <c r="Y94">
        <v>28.45</v>
      </c>
      <c r="Z94" t="s">
        <v>335</v>
      </c>
      <c r="AA94">
        <v>36</v>
      </c>
      <c r="AB94">
        <v>3.2835128199999999</v>
      </c>
      <c r="AC94">
        <v>0.94962984500000003</v>
      </c>
      <c r="AD94">
        <v>19.853025939999998</v>
      </c>
      <c r="AE94">
        <v>0.96121069599999998</v>
      </c>
      <c r="AF94">
        <v>24.174922760000001</v>
      </c>
      <c r="AG94">
        <v>0.91628169900000001</v>
      </c>
      <c r="AH94">
        <v>0.75</v>
      </c>
      <c r="AI94" t="s">
        <v>805</v>
      </c>
      <c r="AJ94" t="s">
        <v>862</v>
      </c>
      <c r="AK94" t="s">
        <v>862</v>
      </c>
      <c r="AL94">
        <v>4.9000000000000004</v>
      </c>
      <c r="AM94">
        <v>196.3305</v>
      </c>
      <c r="AN94">
        <v>137</v>
      </c>
      <c r="AO94">
        <v>0</v>
      </c>
      <c r="AP94" t="b">
        <v>0</v>
      </c>
      <c r="AQ94" t="b">
        <v>0</v>
      </c>
      <c r="AR94">
        <f t="shared" si="5"/>
        <v>-137</v>
      </c>
      <c r="AS94">
        <f t="shared" si="6"/>
        <v>-116</v>
      </c>
      <c r="AT94">
        <f t="shared" si="7"/>
        <v>-21</v>
      </c>
      <c r="AW94">
        <v>2</v>
      </c>
      <c r="AX94">
        <v>3.1</v>
      </c>
      <c r="AY94">
        <v>27.84</v>
      </c>
      <c r="AZ94">
        <v>7.32</v>
      </c>
      <c r="BA94">
        <v>43.77</v>
      </c>
      <c r="BB94">
        <v>43.7</v>
      </c>
      <c r="BC94">
        <v>2</v>
      </c>
      <c r="BD94">
        <v>0.28999999999999998</v>
      </c>
      <c r="BE94">
        <v>1.05</v>
      </c>
      <c r="BF94">
        <v>0.17</v>
      </c>
      <c r="BH94">
        <v>1.663490653</v>
      </c>
      <c r="BI94">
        <v>77.333686830000005</v>
      </c>
      <c r="BJ94">
        <v>3.3707279999999999E-2</v>
      </c>
      <c r="BK94">
        <v>0.61714467399999995</v>
      </c>
      <c r="BL94">
        <v>0.63905271900000005</v>
      </c>
      <c r="BM94">
        <v>312</v>
      </c>
      <c r="BN94">
        <v>726</v>
      </c>
      <c r="BO94">
        <v>472</v>
      </c>
      <c r="BP94">
        <v>1321</v>
      </c>
      <c r="BQ94">
        <v>3176</v>
      </c>
      <c r="BR94">
        <v>3661</v>
      </c>
      <c r="BS94">
        <v>3651</v>
      </c>
      <c r="BT94">
        <v>3906</v>
      </c>
      <c r="BU94">
        <v>2283</v>
      </c>
      <c r="BV94">
        <v>1128</v>
      </c>
      <c r="BW94">
        <f t="shared" si="8"/>
        <v>0.77104050448702399</v>
      </c>
      <c r="BX94">
        <f t="shared" si="9"/>
        <v>0.23053589484327602</v>
      </c>
      <c r="BY94">
        <v>-15.9182243711884</v>
      </c>
      <c r="BZ94">
        <v>-18.512578793250249</v>
      </c>
      <c r="CA94">
        <v>-23.073877019920101</v>
      </c>
      <c r="CB94">
        <v>1.5619379986184985</v>
      </c>
      <c r="CC94">
        <v>-10.0367</v>
      </c>
      <c r="CD94">
        <v>-12.247400000000001</v>
      </c>
      <c r="CE94">
        <v>-16.891512315469299</v>
      </c>
      <c r="CF94">
        <v>1.245034</v>
      </c>
      <c r="CG94">
        <v>-16.966479725707401</v>
      </c>
      <c r="CH94">
        <v>-18.405743280992599</v>
      </c>
      <c r="CI94">
        <v>-19.6776115116547</v>
      </c>
      <c r="CJ94">
        <v>1.3564269201664545</v>
      </c>
      <c r="CK94">
        <v>-11.968779460347699</v>
      </c>
      <c r="CL94">
        <v>-13.5880203401416</v>
      </c>
      <c r="CM94">
        <v>-13.8562718143555</v>
      </c>
      <c r="CN94">
        <v>1.0211535361746185</v>
      </c>
      <c r="CO94">
        <v>0.31747630238532998</v>
      </c>
      <c r="CP94">
        <v>0.77857309579849199</v>
      </c>
    </row>
    <row r="95" spans="1:94" x14ac:dyDescent="0.25">
      <c r="A95" t="s">
        <v>336</v>
      </c>
      <c r="B95" t="s">
        <v>336</v>
      </c>
      <c r="C95">
        <v>603699</v>
      </c>
      <c r="D95">
        <v>5682323</v>
      </c>
      <c r="E95" t="s">
        <v>337</v>
      </c>
      <c r="F95">
        <v>20215</v>
      </c>
      <c r="G95" t="s">
        <v>198</v>
      </c>
      <c r="H95">
        <v>2017</v>
      </c>
      <c r="K95">
        <v>121</v>
      </c>
      <c r="L95">
        <v>121</v>
      </c>
      <c r="M95" t="s">
        <v>199</v>
      </c>
      <c r="N95">
        <v>18.5</v>
      </c>
      <c r="O95">
        <v>0</v>
      </c>
      <c r="P95">
        <v>45</v>
      </c>
      <c r="Q95">
        <v>0</v>
      </c>
      <c r="R95">
        <v>0</v>
      </c>
      <c r="S95">
        <v>50</v>
      </c>
      <c r="T95">
        <v>0</v>
      </c>
      <c r="U95">
        <v>0</v>
      </c>
      <c r="V95">
        <v>5</v>
      </c>
      <c r="W95">
        <v>43</v>
      </c>
      <c r="X95">
        <v>60.3</v>
      </c>
      <c r="Y95">
        <v>55.95</v>
      </c>
      <c r="Z95" t="s">
        <v>338</v>
      </c>
      <c r="AA95">
        <v>18</v>
      </c>
      <c r="AB95">
        <v>2.641744321</v>
      </c>
      <c r="AC95">
        <v>0.91272189299999995</v>
      </c>
      <c r="AD95">
        <v>11.45762712</v>
      </c>
      <c r="AE95">
        <v>0.93061840100000004</v>
      </c>
      <c r="AF95">
        <v>9.7531580590000004</v>
      </c>
      <c r="AG95">
        <v>0.91398080999999998</v>
      </c>
      <c r="AH95">
        <v>0.9</v>
      </c>
      <c r="AI95" t="s">
        <v>805</v>
      </c>
      <c r="AJ95" t="s">
        <v>862</v>
      </c>
      <c r="AK95" t="s">
        <v>862</v>
      </c>
      <c r="AL95">
        <v>3.48</v>
      </c>
      <c r="AM95">
        <v>119.4207</v>
      </c>
      <c r="AN95">
        <v>137</v>
      </c>
      <c r="AO95">
        <v>0</v>
      </c>
      <c r="AP95" t="b">
        <v>0</v>
      </c>
      <c r="AQ95" t="b">
        <v>0</v>
      </c>
      <c r="AR95">
        <f t="shared" si="5"/>
        <v>-137</v>
      </c>
      <c r="AS95">
        <f t="shared" si="6"/>
        <v>-121</v>
      </c>
      <c r="AT95">
        <f t="shared" si="7"/>
        <v>-16</v>
      </c>
      <c r="AW95">
        <v>2</v>
      </c>
      <c r="AX95">
        <v>3.71</v>
      </c>
      <c r="AY95">
        <v>27.4</v>
      </c>
      <c r="AZ95">
        <v>7.76</v>
      </c>
      <c r="BA95">
        <v>41.16</v>
      </c>
      <c r="BB95">
        <v>43.62</v>
      </c>
      <c r="BC95">
        <v>3.1</v>
      </c>
      <c r="BD95">
        <v>0.37</v>
      </c>
      <c r="BE95">
        <v>1.24</v>
      </c>
      <c r="BF95">
        <v>0.2</v>
      </c>
      <c r="BH95">
        <v>1.112874031</v>
      </c>
      <c r="BI95">
        <v>56.507308960000003</v>
      </c>
      <c r="BJ95">
        <v>2.0280676000000001E-2</v>
      </c>
      <c r="BK95">
        <v>0.46654599899999999</v>
      </c>
      <c r="BL95">
        <v>0.44249808800000001</v>
      </c>
      <c r="BM95">
        <v>344</v>
      </c>
      <c r="BN95">
        <v>651</v>
      </c>
      <c r="BO95">
        <v>645</v>
      </c>
      <c r="BP95">
        <v>1235</v>
      </c>
      <c r="BQ95">
        <v>2506</v>
      </c>
      <c r="BR95">
        <v>2878</v>
      </c>
      <c r="BS95">
        <v>2941</v>
      </c>
      <c r="BT95">
        <v>3150</v>
      </c>
      <c r="BU95">
        <v>2598</v>
      </c>
      <c r="BV95">
        <v>1370</v>
      </c>
      <c r="BW95">
        <f t="shared" si="8"/>
        <v>0.6402677077523703</v>
      </c>
      <c r="BX95">
        <f t="shared" si="9"/>
        <v>6.1924535114641632E-2</v>
      </c>
      <c r="BY95">
        <v>-18.025357626766201</v>
      </c>
      <c r="BZ95">
        <v>-21.832766912738649</v>
      </c>
      <c r="CA95">
        <v>-27.253817353532099</v>
      </c>
      <c r="CB95">
        <v>1.7455297090361195</v>
      </c>
      <c r="CC95">
        <v>-12.2958</v>
      </c>
      <c r="CD95">
        <v>-15.4572</v>
      </c>
      <c r="CE95">
        <v>-18.529693973437301</v>
      </c>
      <c r="CF95">
        <v>1.4160870000000001</v>
      </c>
      <c r="CG95">
        <v>-21.401298587356699</v>
      </c>
      <c r="CH95">
        <v>-21.5286137900918</v>
      </c>
      <c r="CI95">
        <v>-23.490452112038099</v>
      </c>
      <c r="CJ95">
        <v>1.1711519408964599</v>
      </c>
      <c r="CK95">
        <v>-16.206159122334899</v>
      </c>
      <c r="CL95">
        <v>-16.315863866174201</v>
      </c>
      <c r="CM95">
        <v>-17.3242507269199</v>
      </c>
      <c r="CN95">
        <v>0.61630728645009447</v>
      </c>
      <c r="CO95">
        <v>0.30795100331306502</v>
      </c>
      <c r="CP95">
        <v>0.45959639549255399</v>
      </c>
    </row>
    <row r="96" spans="1:94" x14ac:dyDescent="0.25">
      <c r="A96" t="s">
        <v>339</v>
      </c>
      <c r="B96" t="s">
        <v>339</v>
      </c>
      <c r="C96">
        <v>605761</v>
      </c>
      <c r="D96">
        <v>5682627</v>
      </c>
      <c r="E96" t="s">
        <v>340</v>
      </c>
      <c r="F96">
        <v>20258</v>
      </c>
      <c r="G96" t="s">
        <v>198</v>
      </c>
      <c r="H96">
        <v>2017</v>
      </c>
      <c r="K96">
        <v>121</v>
      </c>
      <c r="L96">
        <v>121</v>
      </c>
      <c r="M96" t="s">
        <v>199</v>
      </c>
      <c r="N96">
        <v>8.25</v>
      </c>
      <c r="O96">
        <v>1</v>
      </c>
      <c r="P96">
        <v>60</v>
      </c>
      <c r="Q96">
        <v>30</v>
      </c>
      <c r="R96">
        <v>0</v>
      </c>
      <c r="S96">
        <v>20</v>
      </c>
      <c r="T96">
        <v>0</v>
      </c>
      <c r="U96">
        <v>0</v>
      </c>
      <c r="V96">
        <v>2</v>
      </c>
      <c r="W96">
        <v>47</v>
      </c>
      <c r="X96">
        <v>64.5</v>
      </c>
      <c r="Y96">
        <v>21.6</v>
      </c>
      <c r="Z96" t="s">
        <v>341</v>
      </c>
      <c r="AA96">
        <v>23</v>
      </c>
      <c r="AB96">
        <v>2.823960509</v>
      </c>
      <c r="AC96">
        <v>0.91755242699999995</v>
      </c>
      <c r="AD96">
        <v>12.12891986</v>
      </c>
      <c r="AE96">
        <v>0.93337229700000002</v>
      </c>
      <c r="AF96">
        <v>13.85867747</v>
      </c>
      <c r="AG96">
        <v>0.90064286999999998</v>
      </c>
      <c r="AH96">
        <v>1.02</v>
      </c>
      <c r="AI96" t="s">
        <v>805</v>
      </c>
      <c r="AJ96" t="s">
        <v>862</v>
      </c>
      <c r="AK96" t="s">
        <v>862</v>
      </c>
      <c r="AL96">
        <v>6.35</v>
      </c>
      <c r="AM96">
        <v>47.614040000000003</v>
      </c>
      <c r="AN96">
        <v>137</v>
      </c>
      <c r="AO96">
        <v>0</v>
      </c>
      <c r="AP96" t="b">
        <v>0</v>
      </c>
      <c r="AQ96" t="b">
        <v>0</v>
      </c>
      <c r="AR96">
        <f t="shared" si="5"/>
        <v>-137</v>
      </c>
      <c r="AS96">
        <f t="shared" si="6"/>
        <v>-121</v>
      </c>
      <c r="AT96">
        <f t="shared" si="7"/>
        <v>-16</v>
      </c>
      <c r="AW96">
        <v>2</v>
      </c>
      <c r="AX96">
        <v>3.29</v>
      </c>
      <c r="AY96">
        <v>29.65</v>
      </c>
      <c r="AZ96">
        <v>8.1300000000000008</v>
      </c>
      <c r="BA96">
        <v>41.06</v>
      </c>
      <c r="BB96">
        <v>43.71</v>
      </c>
      <c r="BC96">
        <v>2.0499999999999998</v>
      </c>
      <c r="BD96">
        <v>0.28999999999999998</v>
      </c>
      <c r="BE96">
        <v>1.18</v>
      </c>
      <c r="BF96">
        <v>0.2</v>
      </c>
      <c r="BH96">
        <v>1.2793013449999999</v>
      </c>
      <c r="BI96">
        <v>61.496070860000003</v>
      </c>
      <c r="BJ96">
        <v>2.1874187999999999E-2</v>
      </c>
      <c r="BK96">
        <v>0.53720358000000001</v>
      </c>
      <c r="BL96">
        <v>0.55442836900000003</v>
      </c>
      <c r="BM96">
        <v>316</v>
      </c>
      <c r="BN96">
        <v>744</v>
      </c>
      <c r="BO96">
        <v>559</v>
      </c>
      <c r="BP96">
        <v>1410</v>
      </c>
      <c r="BQ96">
        <v>3047</v>
      </c>
      <c r="BR96">
        <v>3417</v>
      </c>
      <c r="BS96">
        <v>3547</v>
      </c>
      <c r="BT96">
        <v>3741</v>
      </c>
      <c r="BU96">
        <v>2697</v>
      </c>
      <c r="BV96">
        <v>1336</v>
      </c>
      <c r="BW96">
        <f t="shared" si="8"/>
        <v>0.72771553823672674</v>
      </c>
      <c r="BX96">
        <f t="shared" si="9"/>
        <v>0.13613068545803972</v>
      </c>
      <c r="BY96">
        <v>-17.160774575002801</v>
      </c>
      <c r="BZ96">
        <v>-21.40727804280635</v>
      </c>
      <c r="CA96">
        <v>-27.460583265378599</v>
      </c>
      <c r="CB96">
        <v>1.8719642088748396</v>
      </c>
      <c r="CC96">
        <v>-11.4399</v>
      </c>
      <c r="CD96">
        <v>-15.141400000000001</v>
      </c>
      <c r="CE96">
        <v>-19.843464661115998</v>
      </c>
      <c r="CF96">
        <v>1.953214</v>
      </c>
      <c r="CG96">
        <v>-20.4510576701453</v>
      </c>
      <c r="CH96">
        <v>-21.837225215406299</v>
      </c>
      <c r="CI96">
        <v>-21.860942816323799</v>
      </c>
      <c r="CJ96">
        <v>0.8072379981086697</v>
      </c>
      <c r="CK96">
        <v>-15.2580275956773</v>
      </c>
      <c r="CL96">
        <v>-16.429225829444501</v>
      </c>
      <c r="CM96">
        <v>-17.3045814130707</v>
      </c>
      <c r="CN96">
        <v>1.0268345556492597</v>
      </c>
      <c r="CO96">
        <v>0.33822953701019298</v>
      </c>
      <c r="CP96">
        <v>0.53081035614013705</v>
      </c>
    </row>
    <row r="97" spans="1:94" x14ac:dyDescent="0.25">
      <c r="A97" t="s">
        <v>342</v>
      </c>
      <c r="B97" t="s">
        <v>342</v>
      </c>
      <c r="C97">
        <v>622494</v>
      </c>
      <c r="D97">
        <v>5681761</v>
      </c>
      <c r="E97" t="s">
        <v>343</v>
      </c>
      <c r="F97">
        <v>30915</v>
      </c>
      <c r="G97" t="s">
        <v>198</v>
      </c>
      <c r="H97">
        <v>2017</v>
      </c>
      <c r="K97">
        <v>120</v>
      </c>
      <c r="L97">
        <v>120</v>
      </c>
      <c r="M97" t="s">
        <v>199</v>
      </c>
      <c r="N97">
        <v>4.75</v>
      </c>
      <c r="O97">
        <v>1</v>
      </c>
      <c r="P97">
        <v>53</v>
      </c>
      <c r="Q97">
        <v>4</v>
      </c>
      <c r="R97">
        <v>0.1</v>
      </c>
      <c r="S97">
        <v>25</v>
      </c>
      <c r="T97">
        <v>0</v>
      </c>
      <c r="U97">
        <v>0</v>
      </c>
      <c r="V97">
        <v>18</v>
      </c>
      <c r="W97">
        <v>37</v>
      </c>
      <c r="X97">
        <v>57.9</v>
      </c>
      <c r="Y97">
        <v>37.200000000000003</v>
      </c>
      <c r="Z97" t="s">
        <v>344</v>
      </c>
      <c r="AA97">
        <v>12</v>
      </c>
      <c r="AB97">
        <v>1.9188292330000001</v>
      </c>
      <c r="AC97">
        <v>0.77292899400000004</v>
      </c>
      <c r="AD97">
        <v>4.4039087950000004</v>
      </c>
      <c r="AE97">
        <v>0.78808446499999996</v>
      </c>
      <c r="AF97">
        <v>4.8901920280000004</v>
      </c>
      <c r="AG97">
        <v>0.77219368899999996</v>
      </c>
      <c r="AH97">
        <v>1.08</v>
      </c>
      <c r="AI97" t="s">
        <v>805</v>
      </c>
      <c r="AJ97" t="s">
        <v>862</v>
      </c>
      <c r="AK97" t="s">
        <v>862</v>
      </c>
      <c r="AL97">
        <v>6.97</v>
      </c>
      <c r="AM97">
        <v>199.51730000000001</v>
      </c>
      <c r="AN97">
        <v>137</v>
      </c>
      <c r="AO97">
        <v>0</v>
      </c>
      <c r="AP97" t="b">
        <v>0</v>
      </c>
      <c r="AQ97" t="b">
        <v>0</v>
      </c>
      <c r="AR97">
        <f t="shared" si="5"/>
        <v>-137</v>
      </c>
      <c r="AS97">
        <f t="shared" si="6"/>
        <v>-120</v>
      </c>
      <c r="AT97">
        <f t="shared" si="7"/>
        <v>-17</v>
      </c>
      <c r="AW97">
        <v>2</v>
      </c>
      <c r="AX97">
        <v>3.8</v>
      </c>
      <c r="AY97">
        <v>27.04</v>
      </c>
      <c r="AZ97">
        <v>7.19</v>
      </c>
      <c r="BA97">
        <v>40.130000000000003</v>
      </c>
      <c r="BB97">
        <v>43.29</v>
      </c>
      <c r="BC97">
        <v>2.39</v>
      </c>
      <c r="BD97">
        <v>0.34</v>
      </c>
      <c r="BE97">
        <v>1.0900000000000001</v>
      </c>
      <c r="BF97">
        <v>0.18</v>
      </c>
      <c r="BH97">
        <v>0.93460115799999999</v>
      </c>
      <c r="BI97">
        <v>45.938426970000002</v>
      </c>
      <c r="BJ97">
        <v>1.6330290000000001E-2</v>
      </c>
      <c r="BK97">
        <v>0.44495357600000002</v>
      </c>
      <c r="BL97">
        <v>0.44451434899999998</v>
      </c>
      <c r="BM97">
        <v>373</v>
      </c>
      <c r="BN97">
        <v>774</v>
      </c>
      <c r="BO97">
        <v>686</v>
      </c>
      <c r="BP97">
        <v>1507</v>
      </c>
      <c r="BQ97">
        <v>2785</v>
      </c>
      <c r="BR97">
        <v>3105</v>
      </c>
      <c r="BS97">
        <v>3171</v>
      </c>
      <c r="BT97">
        <v>3416</v>
      </c>
      <c r="BU97">
        <v>2950</v>
      </c>
      <c r="BV97">
        <v>1587</v>
      </c>
      <c r="BW97">
        <f t="shared" si="8"/>
        <v>0.64428312159709622</v>
      </c>
      <c r="BX97">
        <f t="shared" si="9"/>
        <v>3.6105211566737461E-2</v>
      </c>
      <c r="BY97">
        <v>-17.134686462826</v>
      </c>
      <c r="BZ97">
        <v>-20.990238013223447</v>
      </c>
      <c r="CA97">
        <v>-30.7856679651624</v>
      </c>
      <c r="CB97">
        <v>2.4369678073785916</v>
      </c>
      <c r="CC97">
        <v>-11.2897</v>
      </c>
      <c r="CD97">
        <v>-14.2902</v>
      </c>
      <c r="CE97">
        <v>-17.3231423945331</v>
      </c>
      <c r="CF97">
        <v>1.4531750000000001</v>
      </c>
      <c r="CG97">
        <v>-20.8170506553836</v>
      </c>
      <c r="CH97">
        <v>-22.133834538969101</v>
      </c>
      <c r="CI97">
        <v>-23.0305286293625</v>
      </c>
      <c r="CJ97">
        <v>1.1133631355123013</v>
      </c>
      <c r="CK97">
        <v>-14.287552893370799</v>
      </c>
      <c r="CL97">
        <v>-14.2928959593489</v>
      </c>
      <c r="CM97">
        <v>-16.396547456544699</v>
      </c>
      <c r="CN97">
        <v>1.2160891029241538</v>
      </c>
      <c r="CO97">
        <v>0.28513732552528398</v>
      </c>
      <c r="CP97">
        <v>0.59734135866165206</v>
      </c>
    </row>
    <row r="98" spans="1:94" x14ac:dyDescent="0.25">
      <c r="A98" t="s">
        <v>345</v>
      </c>
      <c r="B98" t="s">
        <v>345</v>
      </c>
      <c r="C98">
        <v>595676</v>
      </c>
      <c r="D98">
        <v>5674665</v>
      </c>
      <c r="E98" t="s">
        <v>346</v>
      </c>
      <c r="F98">
        <v>2818</v>
      </c>
      <c r="G98" t="s">
        <v>198</v>
      </c>
      <c r="H98">
        <v>2017</v>
      </c>
      <c r="K98">
        <v>117</v>
      </c>
      <c r="L98">
        <v>117</v>
      </c>
      <c r="M98" t="s">
        <v>199</v>
      </c>
      <c r="N98">
        <v>11</v>
      </c>
      <c r="O98">
        <v>0</v>
      </c>
      <c r="P98">
        <v>75</v>
      </c>
      <c r="Q98">
        <v>20</v>
      </c>
      <c r="R98">
        <v>0</v>
      </c>
      <c r="S98">
        <v>2</v>
      </c>
      <c r="T98">
        <v>0</v>
      </c>
      <c r="U98">
        <v>0</v>
      </c>
      <c r="V98">
        <v>4</v>
      </c>
      <c r="W98">
        <v>33</v>
      </c>
      <c r="X98">
        <v>83.8</v>
      </c>
      <c r="Y98">
        <v>40.65</v>
      </c>
      <c r="Z98" t="s">
        <v>347</v>
      </c>
      <c r="AA98">
        <v>21</v>
      </c>
      <c r="AB98">
        <v>2.8407307620000002</v>
      </c>
      <c r="AC98">
        <v>0.93004115200000004</v>
      </c>
      <c r="AD98">
        <v>14.29411765</v>
      </c>
      <c r="AE98">
        <v>0.94166666700000001</v>
      </c>
      <c r="AF98">
        <v>9.1985567929999998</v>
      </c>
      <c r="AG98">
        <v>0.93306284299999998</v>
      </c>
      <c r="AH98">
        <v>1.88</v>
      </c>
      <c r="AI98" t="s">
        <v>805</v>
      </c>
      <c r="AJ98" t="s">
        <v>864</v>
      </c>
      <c r="AK98" t="s">
        <v>864</v>
      </c>
      <c r="AL98">
        <v>4.96</v>
      </c>
      <c r="AM98">
        <v>45.073459999999997</v>
      </c>
      <c r="AN98">
        <v>137</v>
      </c>
      <c r="AO98">
        <v>192</v>
      </c>
      <c r="AP98" t="b">
        <v>0</v>
      </c>
      <c r="AQ98" t="b">
        <v>0</v>
      </c>
      <c r="AR98">
        <f t="shared" si="5"/>
        <v>55</v>
      </c>
      <c r="AS98">
        <f t="shared" si="6"/>
        <v>75</v>
      </c>
      <c r="AT98">
        <f t="shared" si="7"/>
        <v>-20</v>
      </c>
      <c r="AW98">
        <v>2</v>
      </c>
      <c r="AX98">
        <v>3.84</v>
      </c>
      <c r="AY98">
        <v>27.09</v>
      </c>
      <c r="AZ98">
        <v>7.13</v>
      </c>
      <c r="BA98">
        <v>37.090000000000003</v>
      </c>
      <c r="BB98">
        <v>43.22</v>
      </c>
      <c r="BC98">
        <v>2.5</v>
      </c>
      <c r="BD98">
        <v>0.37</v>
      </c>
      <c r="BE98">
        <v>1.1200000000000001</v>
      </c>
      <c r="BF98">
        <v>0.17</v>
      </c>
      <c r="BH98">
        <v>2.5303988460000002</v>
      </c>
      <c r="BI98">
        <v>122.584507</v>
      </c>
      <c r="BJ98">
        <v>5.7250585E-2</v>
      </c>
      <c r="BK98">
        <v>0.77587175399999997</v>
      </c>
      <c r="BL98">
        <v>0.79249134700000001</v>
      </c>
      <c r="BM98">
        <v>243</v>
      </c>
      <c r="BN98">
        <v>707</v>
      </c>
      <c r="BO98">
        <v>347</v>
      </c>
      <c r="BP98">
        <v>1330</v>
      </c>
      <c r="BQ98">
        <v>3867</v>
      </c>
      <c r="BR98">
        <v>4443</v>
      </c>
      <c r="BS98">
        <v>4456</v>
      </c>
      <c r="BT98">
        <v>4712</v>
      </c>
      <c r="BU98">
        <v>2004</v>
      </c>
      <c r="BV98">
        <v>904</v>
      </c>
      <c r="BW98">
        <f t="shared" si="8"/>
        <v>0.855506974807412</v>
      </c>
      <c r="BX98">
        <f t="shared" si="9"/>
        <v>0.37956656346749224</v>
      </c>
      <c r="BY98">
        <v>-14.5936616154116</v>
      </c>
      <c r="BZ98">
        <v>-19.443200718275051</v>
      </c>
      <c r="CA98">
        <v>-27.0313004050915</v>
      </c>
      <c r="CB98">
        <v>2.3441853707542886</v>
      </c>
      <c r="CC98">
        <v>-9.2411499999999993</v>
      </c>
      <c r="CD98">
        <v>-13.210599999999999</v>
      </c>
      <c r="CE98">
        <v>-17.570789621882799</v>
      </c>
      <c r="CF98">
        <v>1.75044</v>
      </c>
      <c r="CG98">
        <v>-17.2570114063613</v>
      </c>
      <c r="CH98">
        <v>-20.993571534986</v>
      </c>
      <c r="CI98">
        <v>-21.4384276084769</v>
      </c>
      <c r="CJ98">
        <v>2.2965198299551872</v>
      </c>
      <c r="CK98">
        <v>-12.4796320148533</v>
      </c>
      <c r="CL98">
        <v>-14.3610042512249</v>
      </c>
      <c r="CM98">
        <v>-16.074048756441702</v>
      </c>
      <c r="CN98">
        <v>1.7978651544194368</v>
      </c>
      <c r="CO98">
        <v>0.32144477963447599</v>
      </c>
      <c r="CP98">
        <v>0.63886129856109597</v>
      </c>
    </row>
    <row r="99" spans="1:94" x14ac:dyDescent="0.25">
      <c r="A99" t="s">
        <v>348</v>
      </c>
      <c r="B99" t="s">
        <v>348</v>
      </c>
      <c r="C99">
        <v>596243</v>
      </c>
      <c r="D99">
        <v>5681532</v>
      </c>
      <c r="E99" t="s">
        <v>349</v>
      </c>
      <c r="F99">
        <v>5053</v>
      </c>
      <c r="G99" t="s">
        <v>198</v>
      </c>
      <c r="H99">
        <v>2017</v>
      </c>
      <c r="K99">
        <v>117</v>
      </c>
      <c r="L99">
        <v>117</v>
      </c>
      <c r="M99" t="s">
        <v>199</v>
      </c>
      <c r="N99">
        <v>8.9</v>
      </c>
      <c r="O99">
        <v>1</v>
      </c>
      <c r="P99">
        <v>78</v>
      </c>
      <c r="Q99">
        <v>30</v>
      </c>
      <c r="R99">
        <v>0</v>
      </c>
      <c r="S99">
        <v>5</v>
      </c>
      <c r="T99">
        <v>0</v>
      </c>
      <c r="U99">
        <v>0</v>
      </c>
      <c r="V99">
        <v>3</v>
      </c>
      <c r="W99">
        <v>30</v>
      </c>
      <c r="X99">
        <v>79.2</v>
      </c>
      <c r="Y99">
        <v>46.7</v>
      </c>
      <c r="Z99" t="s">
        <v>350</v>
      </c>
      <c r="AA99">
        <v>14</v>
      </c>
      <c r="AB99">
        <v>2.2956019510000001</v>
      </c>
      <c r="AC99">
        <v>0.87742382299999999</v>
      </c>
      <c r="AD99">
        <v>8.15819209</v>
      </c>
      <c r="AE99">
        <v>0.88912280700000001</v>
      </c>
      <c r="AF99">
        <v>5.0406859879999999</v>
      </c>
      <c r="AG99">
        <v>0.86985679500000002</v>
      </c>
      <c r="AH99">
        <v>1.69</v>
      </c>
      <c r="AI99" t="s">
        <v>805</v>
      </c>
      <c r="AJ99" t="s">
        <v>864</v>
      </c>
      <c r="AK99" t="s">
        <v>864</v>
      </c>
      <c r="AL99">
        <v>1.72</v>
      </c>
      <c r="AM99">
        <v>266.35829999999999</v>
      </c>
      <c r="AN99">
        <v>137</v>
      </c>
      <c r="AO99">
        <v>192</v>
      </c>
      <c r="AP99" t="b">
        <v>0</v>
      </c>
      <c r="AQ99" t="b">
        <v>0</v>
      </c>
      <c r="AR99">
        <f t="shared" si="5"/>
        <v>55</v>
      </c>
      <c r="AS99">
        <f t="shared" si="6"/>
        <v>75</v>
      </c>
      <c r="AT99">
        <f t="shared" si="7"/>
        <v>-20</v>
      </c>
      <c r="AW99">
        <v>2</v>
      </c>
      <c r="AX99">
        <v>2.83</v>
      </c>
      <c r="AY99">
        <v>27.77</v>
      </c>
      <c r="AZ99">
        <v>8.17</v>
      </c>
      <c r="BA99">
        <v>45.52</v>
      </c>
      <c r="BB99">
        <v>44.45</v>
      </c>
      <c r="BC99">
        <v>2.11</v>
      </c>
      <c r="BD99">
        <v>0.26</v>
      </c>
      <c r="BE99">
        <v>1.1200000000000001</v>
      </c>
      <c r="BF99">
        <v>0.17</v>
      </c>
      <c r="BH99">
        <v>2.2374855280000001</v>
      </c>
      <c r="BI99">
        <v>105.41614149999999</v>
      </c>
      <c r="BJ99">
        <v>4.6953966999999999E-2</v>
      </c>
      <c r="BK99">
        <v>0.73784977200000001</v>
      </c>
      <c r="BL99">
        <v>0.76172018100000005</v>
      </c>
      <c r="BM99">
        <v>263</v>
      </c>
      <c r="BN99">
        <v>733</v>
      </c>
      <c r="BO99">
        <v>404</v>
      </c>
      <c r="BP99">
        <v>1380</v>
      </c>
      <c r="BQ99">
        <v>3780</v>
      </c>
      <c r="BR99">
        <v>4319</v>
      </c>
      <c r="BS99">
        <v>4341</v>
      </c>
      <c r="BT99">
        <v>4673</v>
      </c>
      <c r="BU99">
        <v>2241</v>
      </c>
      <c r="BV99">
        <v>1051</v>
      </c>
      <c r="BW99">
        <f t="shared" si="8"/>
        <v>0.82971548998946254</v>
      </c>
      <c r="BX99">
        <f t="shared" si="9"/>
        <v>0.31905195989061075</v>
      </c>
      <c r="BY99">
        <v>-15.053029870173701</v>
      </c>
      <c r="BZ99">
        <v>-19.221600108414748</v>
      </c>
      <c r="CA99">
        <v>-27.770613832059301</v>
      </c>
      <c r="CB99">
        <v>2.4040808067517121</v>
      </c>
      <c r="CC99">
        <v>-9.5091699999999992</v>
      </c>
      <c r="CD99">
        <v>-13.29</v>
      </c>
      <c r="CE99">
        <v>-17.265691621992602</v>
      </c>
      <c r="CF99">
        <v>1.507153</v>
      </c>
      <c r="CG99">
        <v>-16.5892802319146</v>
      </c>
      <c r="CH99">
        <v>-18.288298268959998</v>
      </c>
      <c r="CI99">
        <v>-20.441166976600901</v>
      </c>
      <c r="CJ99">
        <v>1.9303944957976436</v>
      </c>
      <c r="CK99">
        <v>-14.070920529238901</v>
      </c>
      <c r="CL99">
        <v>-14.421617759242601</v>
      </c>
      <c r="CM99">
        <v>-16.8876318051685</v>
      </c>
      <c r="CN99">
        <v>1.535039425866376</v>
      </c>
      <c r="CO99">
        <v>0.33455696702003501</v>
      </c>
      <c r="CP99">
        <v>0.56660556793212902</v>
      </c>
    </row>
    <row r="100" spans="1:94" x14ac:dyDescent="0.25">
      <c r="A100" t="s">
        <v>351</v>
      </c>
      <c r="B100" t="s">
        <v>351</v>
      </c>
      <c r="C100">
        <v>597078</v>
      </c>
      <c r="D100">
        <v>5674647</v>
      </c>
      <c r="E100" t="s">
        <v>352</v>
      </c>
      <c r="F100">
        <v>8020</v>
      </c>
      <c r="G100" t="s">
        <v>198</v>
      </c>
      <c r="H100">
        <v>2017</v>
      </c>
      <c r="K100">
        <v>117</v>
      </c>
      <c r="L100">
        <v>117</v>
      </c>
      <c r="M100" t="s">
        <v>199</v>
      </c>
      <c r="N100">
        <v>14</v>
      </c>
      <c r="O100">
        <v>0</v>
      </c>
      <c r="P100">
        <v>85</v>
      </c>
      <c r="Q100">
        <v>4</v>
      </c>
      <c r="R100">
        <v>0</v>
      </c>
      <c r="S100">
        <v>20</v>
      </c>
      <c r="T100">
        <v>0</v>
      </c>
      <c r="U100">
        <v>0</v>
      </c>
      <c r="V100">
        <v>2</v>
      </c>
      <c r="W100">
        <v>33</v>
      </c>
      <c r="X100">
        <v>99.5</v>
      </c>
      <c r="Y100">
        <v>92.1</v>
      </c>
      <c r="Z100" t="s">
        <v>353</v>
      </c>
      <c r="AA100">
        <v>22</v>
      </c>
      <c r="AB100">
        <v>2.6662473969999998</v>
      </c>
      <c r="AC100">
        <v>0.90169270800000001</v>
      </c>
      <c r="AD100">
        <v>10.172185430000001</v>
      </c>
      <c r="AE100">
        <v>0.91118421100000002</v>
      </c>
      <c r="AF100">
        <v>8.9284583200000007</v>
      </c>
      <c r="AG100">
        <v>0.86257223500000002</v>
      </c>
      <c r="AH100">
        <v>1.79</v>
      </c>
      <c r="AI100" t="s">
        <v>805</v>
      </c>
      <c r="AJ100" t="s">
        <v>864</v>
      </c>
      <c r="AK100" t="s">
        <v>864</v>
      </c>
      <c r="AL100">
        <v>6.77</v>
      </c>
      <c r="AM100">
        <v>22.06701</v>
      </c>
      <c r="AN100">
        <v>137</v>
      </c>
      <c r="AO100">
        <v>165</v>
      </c>
      <c r="AP100" t="b">
        <v>0</v>
      </c>
      <c r="AQ100" t="b">
        <v>0</v>
      </c>
      <c r="AR100">
        <f t="shared" si="5"/>
        <v>28</v>
      </c>
      <c r="AS100">
        <f t="shared" si="6"/>
        <v>48</v>
      </c>
      <c r="AT100">
        <f t="shared" si="7"/>
        <v>-20</v>
      </c>
      <c r="AW100">
        <v>2</v>
      </c>
      <c r="AX100">
        <v>3.46</v>
      </c>
      <c r="AY100">
        <v>29.14</v>
      </c>
      <c r="AZ100">
        <v>6.97</v>
      </c>
      <c r="BA100">
        <v>41.96</v>
      </c>
      <c r="BB100">
        <v>43.29</v>
      </c>
      <c r="BC100">
        <v>2.04</v>
      </c>
      <c r="BD100">
        <v>0.32</v>
      </c>
      <c r="BE100">
        <v>0.98</v>
      </c>
      <c r="BF100">
        <v>0.16</v>
      </c>
      <c r="BH100">
        <v>3.0477918389999998</v>
      </c>
      <c r="BI100">
        <v>168.86219019999999</v>
      </c>
      <c r="BJ100">
        <v>6.8025875999999999E-2</v>
      </c>
      <c r="BK100">
        <v>0.83670154200000002</v>
      </c>
      <c r="BL100">
        <v>0.83913487200000003</v>
      </c>
      <c r="BM100">
        <v>166</v>
      </c>
      <c r="BN100">
        <v>584</v>
      </c>
      <c r="BO100">
        <v>232</v>
      </c>
      <c r="BP100">
        <v>1136</v>
      </c>
      <c r="BQ100">
        <v>4012</v>
      </c>
      <c r="BR100">
        <v>4668</v>
      </c>
      <c r="BS100">
        <v>4644</v>
      </c>
      <c r="BT100">
        <v>4956</v>
      </c>
      <c r="BU100">
        <v>1892</v>
      </c>
      <c r="BV100">
        <v>830</v>
      </c>
      <c r="BW100">
        <f t="shared" si="8"/>
        <v>0.90484003281378178</v>
      </c>
      <c r="BX100">
        <f t="shared" si="9"/>
        <v>0.42105263157894735</v>
      </c>
      <c r="BY100">
        <v>-16.879751849647999</v>
      </c>
      <c r="BZ100">
        <v>-19.621792134773798</v>
      </c>
      <c r="CA100">
        <v>-25.6382804579492</v>
      </c>
      <c r="CB100">
        <v>2.0180167292827895</v>
      </c>
      <c r="CC100">
        <v>-9.2804000000000002</v>
      </c>
      <c r="CD100">
        <v>-13.144299999999999</v>
      </c>
      <c r="CE100">
        <v>-17.2249596890235</v>
      </c>
      <c r="CF100">
        <v>1.530259</v>
      </c>
      <c r="CG100">
        <v>-18.921456222202</v>
      </c>
      <c r="CH100">
        <v>-19.826048911418901</v>
      </c>
      <c r="CI100">
        <v>-20.057769605395801</v>
      </c>
      <c r="CJ100">
        <v>0.6004429640172807</v>
      </c>
      <c r="CK100">
        <v>-9.2804030207171309</v>
      </c>
      <c r="CL100">
        <v>-15.248061430000099</v>
      </c>
      <c r="CM100">
        <v>-15.850196654060801</v>
      </c>
      <c r="CN100">
        <v>3.6317512328228858</v>
      </c>
      <c r="CO100">
        <v>0.36869013309478799</v>
      </c>
      <c r="CP100">
        <v>0.89790701866149902</v>
      </c>
    </row>
    <row r="101" spans="1:94" x14ac:dyDescent="0.25">
      <c r="A101" t="s">
        <v>354</v>
      </c>
      <c r="B101" t="s">
        <v>354</v>
      </c>
      <c r="C101">
        <v>599098</v>
      </c>
      <c r="D101">
        <v>5681194</v>
      </c>
      <c r="E101" t="s">
        <v>355</v>
      </c>
      <c r="F101">
        <v>15457</v>
      </c>
      <c r="G101" t="s">
        <v>198</v>
      </c>
      <c r="H101">
        <v>2017</v>
      </c>
      <c r="K101">
        <v>125</v>
      </c>
      <c r="L101">
        <v>125</v>
      </c>
      <c r="M101" t="s">
        <v>260</v>
      </c>
      <c r="N101">
        <v>11.65</v>
      </c>
      <c r="O101">
        <v>1</v>
      </c>
      <c r="P101">
        <v>88</v>
      </c>
      <c r="Q101">
        <v>2</v>
      </c>
      <c r="R101">
        <v>0</v>
      </c>
      <c r="S101">
        <v>3</v>
      </c>
      <c r="T101">
        <v>0</v>
      </c>
      <c r="U101">
        <v>0</v>
      </c>
      <c r="V101">
        <v>10</v>
      </c>
      <c r="W101">
        <v>41</v>
      </c>
      <c r="X101">
        <v>93.8</v>
      </c>
      <c r="Y101">
        <v>149.94999999999999</v>
      </c>
      <c r="Z101" t="s">
        <v>356</v>
      </c>
      <c r="AA101">
        <v>22</v>
      </c>
      <c r="AB101">
        <v>2.6152213230000001</v>
      </c>
      <c r="AC101">
        <v>0.88370370399999998</v>
      </c>
      <c r="AD101">
        <v>8.5987261149999998</v>
      </c>
      <c r="AE101">
        <v>0.89363295899999995</v>
      </c>
      <c r="AF101">
        <v>9.2838281709999997</v>
      </c>
      <c r="AG101">
        <v>0.84606451100000002</v>
      </c>
      <c r="AH101">
        <v>1.6</v>
      </c>
      <c r="AI101" t="s">
        <v>805</v>
      </c>
      <c r="AJ101" t="s">
        <v>864</v>
      </c>
      <c r="AK101" t="s">
        <v>864</v>
      </c>
      <c r="AL101">
        <v>2.8</v>
      </c>
      <c r="AM101">
        <v>288.35930000000002</v>
      </c>
      <c r="AN101">
        <v>137</v>
      </c>
      <c r="AO101">
        <v>152</v>
      </c>
      <c r="AP101" t="b">
        <v>0</v>
      </c>
      <c r="AQ101" t="b">
        <v>0</v>
      </c>
      <c r="AR101">
        <f t="shared" si="5"/>
        <v>15</v>
      </c>
      <c r="AS101">
        <f t="shared" si="6"/>
        <v>27</v>
      </c>
      <c r="AT101">
        <f t="shared" si="7"/>
        <v>-12</v>
      </c>
      <c r="AW101">
        <v>2</v>
      </c>
      <c r="AX101">
        <v>3.49</v>
      </c>
      <c r="AY101">
        <v>33.49</v>
      </c>
      <c r="AZ101">
        <v>9.19</v>
      </c>
      <c r="BA101">
        <v>45.31</v>
      </c>
      <c r="BB101">
        <v>44.31</v>
      </c>
      <c r="BC101">
        <v>1.73</v>
      </c>
      <c r="BD101">
        <v>0.27</v>
      </c>
      <c r="BE101">
        <v>1.2</v>
      </c>
      <c r="BF101">
        <v>0.14000000000000001</v>
      </c>
      <c r="BH101">
        <v>2.224296093</v>
      </c>
      <c r="BI101">
        <v>107.3063812</v>
      </c>
      <c r="BJ101">
        <v>4.7146638999999997E-2</v>
      </c>
      <c r="BK101">
        <v>0.72620075900000003</v>
      </c>
      <c r="BL101">
        <v>0.74619621000000003</v>
      </c>
      <c r="BM101">
        <v>203</v>
      </c>
      <c r="BN101">
        <v>630</v>
      </c>
      <c r="BO101">
        <v>317</v>
      </c>
      <c r="BP101">
        <v>1275</v>
      </c>
      <c r="BQ101">
        <v>3602</v>
      </c>
      <c r="BR101">
        <v>4095</v>
      </c>
      <c r="BS101">
        <v>4124</v>
      </c>
      <c r="BT101">
        <v>4384</v>
      </c>
      <c r="BU101">
        <v>2067</v>
      </c>
      <c r="BV101">
        <v>970</v>
      </c>
      <c r="BW101">
        <f t="shared" si="8"/>
        <v>0.85723936050439087</v>
      </c>
      <c r="BX101">
        <f t="shared" si="9"/>
        <v>0.33225650137296076</v>
      </c>
      <c r="BY101">
        <v>-13.5124365619216</v>
      </c>
      <c r="BZ101">
        <v>-19.1600748728391</v>
      </c>
      <c r="CA101">
        <v>-26.196394214212599</v>
      </c>
      <c r="CB101">
        <v>2.2305256878013573</v>
      </c>
      <c r="CC101">
        <v>-9.5852199999999996</v>
      </c>
      <c r="CD101">
        <v>-12.6005</v>
      </c>
      <c r="CE101">
        <v>-16.487509409460799</v>
      </c>
      <c r="CF101">
        <v>1.5869629999999999</v>
      </c>
      <c r="CG101">
        <v>-13.5124365619216</v>
      </c>
      <c r="CH101">
        <v>-20.475723033777701</v>
      </c>
      <c r="CI101">
        <v>-20.7426599913457</v>
      </c>
      <c r="CJ101">
        <v>4.0994866481028902</v>
      </c>
      <c r="CK101">
        <v>-11.851870867016</v>
      </c>
      <c r="CL101">
        <v>-14.1159042841026</v>
      </c>
      <c r="CM101">
        <v>-15.622371287116</v>
      </c>
      <c r="CN101">
        <v>1.8978919693011689</v>
      </c>
      <c r="CO101">
        <v>0.30051323771476701</v>
      </c>
      <c r="CP101">
        <v>0.81234520673751798</v>
      </c>
    </row>
    <row r="102" spans="1:94" x14ac:dyDescent="0.25">
      <c r="A102" t="s">
        <v>357</v>
      </c>
      <c r="B102" t="s">
        <v>358</v>
      </c>
      <c r="C102">
        <v>832720</v>
      </c>
      <c r="D102">
        <v>5680945</v>
      </c>
      <c r="E102" t="s">
        <v>359</v>
      </c>
      <c r="F102">
        <v>1029</v>
      </c>
      <c r="G102" t="s">
        <v>360</v>
      </c>
      <c r="H102">
        <v>2017</v>
      </c>
      <c r="K102">
        <v>130</v>
      </c>
      <c r="L102">
        <v>130</v>
      </c>
      <c r="M102" t="s">
        <v>361</v>
      </c>
      <c r="N102">
        <v>12.125</v>
      </c>
      <c r="O102">
        <v>0</v>
      </c>
      <c r="P102">
        <v>75</v>
      </c>
      <c r="Q102">
        <v>0.1</v>
      </c>
      <c r="R102">
        <v>0</v>
      </c>
      <c r="S102">
        <v>10</v>
      </c>
      <c r="T102">
        <v>0</v>
      </c>
      <c r="U102">
        <v>0</v>
      </c>
      <c r="V102">
        <v>25</v>
      </c>
      <c r="W102">
        <v>16</v>
      </c>
      <c r="X102">
        <v>91.9</v>
      </c>
      <c r="Y102">
        <v>173.3</v>
      </c>
      <c r="Z102" t="s">
        <v>362</v>
      </c>
      <c r="AA102">
        <v>11</v>
      </c>
      <c r="AB102">
        <v>1.872054224</v>
      </c>
      <c r="AC102">
        <v>0.80328462700000003</v>
      </c>
      <c r="AD102">
        <v>5.0834868020000004</v>
      </c>
      <c r="AE102">
        <v>0.81221001199999998</v>
      </c>
      <c r="AF102">
        <v>3.2734911549999999</v>
      </c>
      <c r="AG102">
        <v>0.78070724999999996</v>
      </c>
      <c r="AH102">
        <v>1.23</v>
      </c>
      <c r="AI102" t="s">
        <v>803</v>
      </c>
      <c r="AJ102" t="s">
        <v>865</v>
      </c>
      <c r="AK102" t="s">
        <v>865</v>
      </c>
      <c r="AL102">
        <v>0.42</v>
      </c>
      <c r="AM102">
        <v>146.3099</v>
      </c>
      <c r="AN102">
        <v>147</v>
      </c>
      <c r="AO102">
        <v>171</v>
      </c>
      <c r="AP102" t="b">
        <v>0</v>
      </c>
      <c r="AQ102" t="b">
        <v>0</v>
      </c>
      <c r="AR102">
        <f t="shared" si="5"/>
        <v>24</v>
      </c>
      <c r="AS102">
        <f t="shared" si="6"/>
        <v>41</v>
      </c>
      <c r="AT102">
        <f t="shared" si="7"/>
        <v>-17</v>
      </c>
      <c r="AU102">
        <v>-10.82</v>
      </c>
      <c r="AV102">
        <v>9.6492279480000001</v>
      </c>
      <c r="AW102">
        <v>2</v>
      </c>
      <c r="AX102">
        <v>3.14</v>
      </c>
      <c r="AY102">
        <v>19.309999999999999</v>
      </c>
      <c r="AZ102">
        <v>3.84</v>
      </c>
      <c r="BA102">
        <v>41.85</v>
      </c>
      <c r="BB102">
        <v>42.63</v>
      </c>
      <c r="BC102">
        <v>2.44</v>
      </c>
      <c r="BD102">
        <v>0.38</v>
      </c>
      <c r="BE102">
        <v>0.74</v>
      </c>
      <c r="BF102">
        <v>0.15</v>
      </c>
      <c r="BH102">
        <v>2.8176414969999999</v>
      </c>
      <c r="BI102">
        <v>155.84272770000001</v>
      </c>
      <c r="BJ102">
        <v>5.5772177999999999E-2</v>
      </c>
      <c r="BK102">
        <v>0.80206143900000004</v>
      </c>
      <c r="BL102">
        <v>0.78881537899999998</v>
      </c>
      <c r="BM102">
        <v>161.66229999999999</v>
      </c>
      <c r="BN102">
        <v>470.9606</v>
      </c>
      <c r="BO102">
        <v>204.82679999999999</v>
      </c>
      <c r="BP102">
        <v>957.18830000000003</v>
      </c>
      <c r="BQ102">
        <v>3183.6889999999999</v>
      </c>
      <c r="BR102">
        <v>3880.9670000000001</v>
      </c>
      <c r="BS102">
        <v>4172.92</v>
      </c>
      <c r="BT102">
        <v>4178.9610000000002</v>
      </c>
      <c r="BU102">
        <v>1839.1780000000001</v>
      </c>
      <c r="BV102">
        <v>845.34619999999995</v>
      </c>
      <c r="BW102">
        <f t="shared" si="8"/>
        <v>0.90642364240892148</v>
      </c>
      <c r="BX102">
        <f t="shared" si="9"/>
        <v>0.38817431119718943</v>
      </c>
      <c r="BY102">
        <v>-16.269100000000002</v>
      </c>
      <c r="BZ102">
        <v>-19.249099999999999</v>
      </c>
      <c r="CA102">
        <v>-23.599599999999999</v>
      </c>
      <c r="CB102">
        <v>1.5598449999999999</v>
      </c>
      <c r="CC102">
        <v>-9.1328899999999997</v>
      </c>
      <c r="CD102">
        <v>-12.172599999999999</v>
      </c>
      <c r="CE102">
        <v>-15.934900000000001</v>
      </c>
      <c r="CF102">
        <v>1.7184820000000001</v>
      </c>
      <c r="CG102">
        <v>-17.151508555027601</v>
      </c>
      <c r="CH102">
        <v>-18.551819274884501</v>
      </c>
      <c r="CI102">
        <v>-19.378893052435799</v>
      </c>
      <c r="CJ102">
        <v>1.1259190945588631</v>
      </c>
      <c r="CK102">
        <v>-10.852347344742499</v>
      </c>
      <c r="CL102">
        <v>-13.5728501200431</v>
      </c>
      <c r="CM102">
        <v>-13.618471916693901</v>
      </c>
      <c r="CN102">
        <v>1.5840171424946254</v>
      </c>
      <c r="CO102">
        <v>0.17803285282366901</v>
      </c>
      <c r="CP102">
        <v>0.53699727538463804</v>
      </c>
    </row>
    <row r="103" spans="1:94" x14ac:dyDescent="0.25">
      <c r="A103" t="s">
        <v>363</v>
      </c>
      <c r="B103" t="s">
        <v>364</v>
      </c>
      <c r="C103">
        <v>833403</v>
      </c>
      <c r="D103">
        <v>5675631</v>
      </c>
      <c r="E103" t="s">
        <v>365</v>
      </c>
      <c r="F103">
        <v>573</v>
      </c>
      <c r="G103" t="s">
        <v>360</v>
      </c>
      <c r="H103">
        <v>2017</v>
      </c>
      <c r="K103">
        <v>131</v>
      </c>
      <c r="L103">
        <v>131</v>
      </c>
      <c r="M103" t="s">
        <v>361</v>
      </c>
      <c r="N103">
        <v>13.5</v>
      </c>
      <c r="O103">
        <v>0</v>
      </c>
      <c r="P103">
        <v>93</v>
      </c>
      <c r="Q103">
        <v>0.5</v>
      </c>
      <c r="R103">
        <v>0</v>
      </c>
      <c r="S103">
        <v>70</v>
      </c>
      <c r="T103">
        <v>0</v>
      </c>
      <c r="U103">
        <v>0</v>
      </c>
      <c r="V103">
        <v>3</v>
      </c>
      <c r="W103">
        <v>20</v>
      </c>
      <c r="X103">
        <v>116.3</v>
      </c>
      <c r="Y103">
        <v>146.1</v>
      </c>
      <c r="Z103" t="s">
        <v>366</v>
      </c>
      <c r="AA103">
        <v>13</v>
      </c>
      <c r="AB103">
        <v>1.985218819</v>
      </c>
      <c r="AC103">
        <v>0.80947983999999995</v>
      </c>
      <c r="AD103">
        <v>5.2487883679999996</v>
      </c>
      <c r="AE103">
        <v>0.81664337799999998</v>
      </c>
      <c r="AF103">
        <v>3.7800787900000001</v>
      </c>
      <c r="AG103">
        <v>0.773979733</v>
      </c>
      <c r="AH103">
        <v>1.28</v>
      </c>
      <c r="AI103" t="s">
        <v>803</v>
      </c>
      <c r="AJ103" t="s">
        <v>865</v>
      </c>
      <c r="AK103" t="s">
        <v>865</v>
      </c>
      <c r="AL103">
        <v>0.06</v>
      </c>
      <c r="AM103">
        <v>45</v>
      </c>
      <c r="AN103">
        <v>147</v>
      </c>
      <c r="AO103">
        <v>0</v>
      </c>
      <c r="AP103" t="b">
        <v>0</v>
      </c>
      <c r="AQ103" t="b">
        <v>0</v>
      </c>
      <c r="AR103">
        <f t="shared" si="5"/>
        <v>-147</v>
      </c>
      <c r="AS103">
        <f t="shared" si="6"/>
        <v>-131</v>
      </c>
      <c r="AT103">
        <f t="shared" si="7"/>
        <v>-16</v>
      </c>
      <c r="AW103">
        <v>2</v>
      </c>
      <c r="AX103">
        <v>3.64</v>
      </c>
      <c r="AY103">
        <v>22.29</v>
      </c>
      <c r="AZ103">
        <v>6.63</v>
      </c>
      <c r="BA103">
        <v>35.72</v>
      </c>
      <c r="BB103">
        <v>42.94</v>
      </c>
      <c r="BC103">
        <v>2.9</v>
      </c>
      <c r="BD103">
        <v>0.38</v>
      </c>
      <c r="BE103">
        <v>1.1100000000000001</v>
      </c>
      <c r="BF103">
        <v>0.19</v>
      </c>
      <c r="BH103">
        <v>4.234890461</v>
      </c>
      <c r="BI103">
        <v>264.96078490000002</v>
      </c>
      <c r="BJ103">
        <v>9.1559477E-2</v>
      </c>
      <c r="BK103">
        <v>0.90154945900000005</v>
      </c>
      <c r="BL103">
        <v>0.90699094499999999</v>
      </c>
      <c r="BM103">
        <v>151.60740000000001</v>
      </c>
      <c r="BN103">
        <v>463.61970000000002</v>
      </c>
      <c r="BO103">
        <v>153.8064</v>
      </c>
      <c r="BP103">
        <v>888</v>
      </c>
      <c r="BQ103">
        <v>3667.16</v>
      </c>
      <c r="BR103">
        <v>4646</v>
      </c>
      <c r="BS103">
        <v>4813.5919999999996</v>
      </c>
      <c r="BT103">
        <v>5023</v>
      </c>
      <c r="BU103">
        <v>1690.3989999999999</v>
      </c>
      <c r="BV103">
        <v>724.21799999999996</v>
      </c>
      <c r="BW103">
        <f t="shared" si="8"/>
        <v>0.93807366044970331</v>
      </c>
      <c r="BX103">
        <f t="shared" si="9"/>
        <v>0.48019639018565674</v>
      </c>
      <c r="BY103">
        <v>-14.5945</v>
      </c>
      <c r="BZ103">
        <v>-19.025600000000001</v>
      </c>
      <c r="CA103">
        <v>-24.793199999999999</v>
      </c>
      <c r="CB103">
        <v>1.937373</v>
      </c>
      <c r="CC103">
        <v>-7.2972999999999999</v>
      </c>
      <c r="CD103">
        <v>-13.3035</v>
      </c>
      <c r="CE103">
        <v>-16.889700000000001</v>
      </c>
      <c r="CF103">
        <v>2.1071140000000002</v>
      </c>
      <c r="CG103">
        <v>-19.3732943413338</v>
      </c>
      <c r="CH103">
        <v>-20.264824332038</v>
      </c>
      <c r="CI103">
        <v>-21.995310052516999</v>
      </c>
      <c r="CJ103">
        <v>1.3331899678839401</v>
      </c>
      <c r="CK103">
        <v>-13.377902763733699</v>
      </c>
      <c r="CL103">
        <v>-15.5932921092125</v>
      </c>
      <c r="CM103">
        <v>-15.835479298842399</v>
      </c>
      <c r="CN103">
        <v>1.3543932843896502</v>
      </c>
      <c r="CO103">
        <v>0.29689731412047499</v>
      </c>
      <c r="CP103">
        <v>0.589137726973742</v>
      </c>
    </row>
    <row r="104" spans="1:94" x14ac:dyDescent="0.25">
      <c r="A104" t="s">
        <v>367</v>
      </c>
      <c r="B104" t="s">
        <v>368</v>
      </c>
      <c r="C104">
        <v>833674</v>
      </c>
      <c r="D104">
        <v>5898655</v>
      </c>
      <c r="E104" t="s">
        <v>369</v>
      </c>
      <c r="F104">
        <v>526</v>
      </c>
      <c r="G104" t="s">
        <v>360</v>
      </c>
      <c r="H104">
        <v>2017</v>
      </c>
      <c r="K104">
        <v>130</v>
      </c>
      <c r="L104">
        <v>130</v>
      </c>
      <c r="M104" t="s">
        <v>370</v>
      </c>
      <c r="N104">
        <v>22.3125</v>
      </c>
      <c r="O104">
        <v>0</v>
      </c>
      <c r="P104">
        <v>85</v>
      </c>
      <c r="Q104">
        <v>0</v>
      </c>
      <c r="R104">
        <v>0</v>
      </c>
      <c r="S104">
        <v>80</v>
      </c>
      <c r="T104">
        <v>0</v>
      </c>
      <c r="U104">
        <v>0</v>
      </c>
      <c r="V104">
        <v>0</v>
      </c>
      <c r="W104">
        <v>15</v>
      </c>
      <c r="X104">
        <v>103.5</v>
      </c>
      <c r="Y104">
        <v>254.5</v>
      </c>
      <c r="Z104" t="s">
        <v>371</v>
      </c>
      <c r="AA104">
        <v>8</v>
      </c>
      <c r="AB104">
        <v>1.4078648460000001</v>
      </c>
      <c r="AC104">
        <v>0.67704728999999997</v>
      </c>
      <c r="AD104">
        <v>3.0964285710000001</v>
      </c>
      <c r="AE104">
        <v>0.68375072800000003</v>
      </c>
      <c r="AF104">
        <v>2.0329188669999998</v>
      </c>
      <c r="AG104">
        <v>0.67703987700000001</v>
      </c>
      <c r="AH104">
        <v>1.41</v>
      </c>
      <c r="AI104" t="s">
        <v>803</v>
      </c>
      <c r="AJ104" t="s">
        <v>865</v>
      </c>
      <c r="AK104" t="s">
        <v>865</v>
      </c>
      <c r="AL104">
        <v>0.35</v>
      </c>
      <c r="AM104">
        <v>132.17939999999999</v>
      </c>
      <c r="AN104">
        <v>147</v>
      </c>
      <c r="AO104">
        <v>172</v>
      </c>
      <c r="AP104" t="b">
        <v>0</v>
      </c>
      <c r="AQ104" t="b">
        <v>0</v>
      </c>
      <c r="AR104">
        <f t="shared" si="5"/>
        <v>25</v>
      </c>
      <c r="AS104">
        <f t="shared" si="6"/>
        <v>42</v>
      </c>
      <c r="AT104">
        <f t="shared" si="7"/>
        <v>-17</v>
      </c>
      <c r="AW104">
        <v>2</v>
      </c>
      <c r="AX104">
        <v>3.3</v>
      </c>
      <c r="AY104">
        <v>19.920000000000002</v>
      </c>
      <c r="AZ104">
        <v>4.25</v>
      </c>
      <c r="BA104">
        <v>40.71</v>
      </c>
      <c r="BB104">
        <v>42.82</v>
      </c>
      <c r="BC104">
        <v>2.85</v>
      </c>
      <c r="BD104">
        <v>0.39</v>
      </c>
      <c r="BE104">
        <v>0.78</v>
      </c>
      <c r="BF104">
        <v>0.16</v>
      </c>
      <c r="BH104">
        <v>3.8052897450000001</v>
      </c>
      <c r="BI104">
        <v>231.47108460000001</v>
      </c>
      <c r="BJ104">
        <v>8.2591489000000004E-2</v>
      </c>
      <c r="BK104">
        <v>0.86118823300000003</v>
      </c>
      <c r="BL104">
        <v>0.83660119799999999</v>
      </c>
      <c r="BM104">
        <v>139.69880000000001</v>
      </c>
      <c r="BN104">
        <v>382.0514</v>
      </c>
      <c r="BO104">
        <v>150.24709999999999</v>
      </c>
      <c r="BP104">
        <v>776</v>
      </c>
      <c r="BQ104">
        <v>2997</v>
      </c>
      <c r="BR104">
        <v>3817.9789999999998</v>
      </c>
      <c r="BS104">
        <v>4116.2489999999998</v>
      </c>
      <c r="BT104">
        <v>4317.0069999999996</v>
      </c>
      <c r="BU104">
        <v>1530.71</v>
      </c>
      <c r="BV104">
        <v>657.82489999999996</v>
      </c>
      <c r="BW104">
        <f t="shared" si="8"/>
        <v>0.9295688562799812</v>
      </c>
      <c r="BX104">
        <f t="shared" si="9"/>
        <v>0.45786395828267917</v>
      </c>
      <c r="BY104">
        <v>-13.863300000000001</v>
      </c>
      <c r="BZ104">
        <v>-18.3643</v>
      </c>
      <c r="CA104">
        <v>-24.313199999999998</v>
      </c>
      <c r="CB104">
        <v>2.1460520000000001</v>
      </c>
      <c r="CC104">
        <v>-7.2912600000000003</v>
      </c>
      <c r="CD104">
        <v>-12.344799999999999</v>
      </c>
      <c r="CE104">
        <v>-18.6906</v>
      </c>
      <c r="CF104">
        <v>2.6319880000000002</v>
      </c>
      <c r="CG104">
        <v>-18.280992583310901</v>
      </c>
      <c r="CH104">
        <v>-19.884442215918298</v>
      </c>
      <c r="CI104">
        <v>-20.3435516806416</v>
      </c>
      <c r="CJ104">
        <v>1.0828959826078202</v>
      </c>
      <c r="CK104">
        <v>-13.5795858338644</v>
      </c>
      <c r="CL104">
        <v>-15.808821735235201</v>
      </c>
      <c r="CM104">
        <v>-18.3297427404103</v>
      </c>
      <c r="CN104">
        <v>2.376570570349176</v>
      </c>
      <c r="CO104">
        <v>0.242147472289298</v>
      </c>
      <c r="CP104">
        <v>1.07698643141688</v>
      </c>
    </row>
    <row r="105" spans="1:94" x14ac:dyDescent="0.25">
      <c r="A105" t="s">
        <v>372</v>
      </c>
      <c r="B105" t="s">
        <v>373</v>
      </c>
      <c r="C105">
        <v>834672</v>
      </c>
      <c r="D105">
        <v>5893549</v>
      </c>
      <c r="E105" t="s">
        <v>374</v>
      </c>
      <c r="F105">
        <v>712</v>
      </c>
      <c r="G105" t="s">
        <v>360</v>
      </c>
      <c r="H105">
        <v>2017</v>
      </c>
      <c r="K105">
        <v>131</v>
      </c>
      <c r="L105">
        <v>131</v>
      </c>
      <c r="M105" t="s">
        <v>370</v>
      </c>
      <c r="N105">
        <v>24.4375</v>
      </c>
      <c r="O105">
        <v>0</v>
      </c>
      <c r="P105">
        <v>25</v>
      </c>
      <c r="Q105">
        <v>0</v>
      </c>
      <c r="R105">
        <v>0</v>
      </c>
      <c r="S105">
        <v>98</v>
      </c>
      <c r="T105">
        <v>0</v>
      </c>
      <c r="U105">
        <v>0</v>
      </c>
      <c r="V105">
        <v>0</v>
      </c>
      <c r="W105">
        <v>20</v>
      </c>
      <c r="X105">
        <v>32.5</v>
      </c>
      <c r="Y105">
        <v>104.5</v>
      </c>
      <c r="Z105" t="s">
        <v>375</v>
      </c>
      <c r="AA105">
        <v>3</v>
      </c>
      <c r="AB105">
        <v>0.78728765700000003</v>
      </c>
      <c r="AC105">
        <v>0.446428571</v>
      </c>
      <c r="AD105">
        <v>1.8064516129999999</v>
      </c>
      <c r="AE105">
        <v>0.46296296300000001</v>
      </c>
      <c r="AF105">
        <v>0.851595306</v>
      </c>
      <c r="AG105">
        <v>0.71662010799999998</v>
      </c>
      <c r="AH105">
        <v>0.85</v>
      </c>
      <c r="AI105" t="s">
        <v>803</v>
      </c>
      <c r="AJ105" t="s">
        <v>865</v>
      </c>
      <c r="AK105" t="s">
        <v>865</v>
      </c>
      <c r="AL105">
        <v>0.35</v>
      </c>
      <c r="AM105">
        <v>270</v>
      </c>
      <c r="AN105">
        <v>147</v>
      </c>
      <c r="AO105">
        <v>0</v>
      </c>
      <c r="AP105" t="b">
        <v>0</v>
      </c>
      <c r="AQ105" t="b">
        <v>0</v>
      </c>
      <c r="AR105">
        <f t="shared" si="5"/>
        <v>-147</v>
      </c>
      <c r="AS105">
        <f t="shared" si="6"/>
        <v>-131</v>
      </c>
      <c r="AT105">
        <f t="shared" si="7"/>
        <v>-16</v>
      </c>
      <c r="AW105">
        <v>2</v>
      </c>
      <c r="AX105">
        <v>2.85</v>
      </c>
      <c r="AY105">
        <v>19.16</v>
      </c>
      <c r="AZ105">
        <v>3.27</v>
      </c>
      <c r="BA105">
        <v>40.43</v>
      </c>
      <c r="BB105">
        <v>42.36</v>
      </c>
      <c r="BC105">
        <v>1.95</v>
      </c>
      <c r="BD105">
        <v>0.36</v>
      </c>
      <c r="BE105">
        <v>0.65</v>
      </c>
      <c r="BF105">
        <v>0.15</v>
      </c>
      <c r="BH105">
        <v>2.0116436480000002</v>
      </c>
      <c r="BI105">
        <v>119.37882999999999</v>
      </c>
      <c r="BJ105">
        <v>3.4620735999999999E-2</v>
      </c>
      <c r="BK105">
        <v>0.70660221599999995</v>
      </c>
      <c r="BL105">
        <v>0.69362449599999998</v>
      </c>
      <c r="BM105">
        <v>306.51330000000002</v>
      </c>
      <c r="BN105">
        <v>619.88430000000005</v>
      </c>
      <c r="BO105">
        <v>426.73880000000003</v>
      </c>
      <c r="BP105">
        <v>1079.441</v>
      </c>
      <c r="BQ105">
        <v>3144.8049999999998</v>
      </c>
      <c r="BR105">
        <v>3830.1619999999998</v>
      </c>
      <c r="BS105">
        <v>4146.4870000000001</v>
      </c>
      <c r="BT105">
        <v>4185.6260000000002</v>
      </c>
      <c r="BU105">
        <v>2363.6010000000001</v>
      </c>
      <c r="BV105">
        <v>1174.5889999999999</v>
      </c>
      <c r="BW105">
        <f t="shared" si="8"/>
        <v>0.81337514539518252</v>
      </c>
      <c r="BX105">
        <f t="shared" si="9"/>
        <v>0.27386511518738305</v>
      </c>
      <c r="BY105">
        <v>-11.6724</v>
      </c>
      <c r="BZ105">
        <v>-16.9693</v>
      </c>
      <c r="CA105">
        <v>-23.097899999999999</v>
      </c>
      <c r="CB105">
        <v>2.6272929999999999</v>
      </c>
      <c r="CC105">
        <v>-6.3682600000000003</v>
      </c>
      <c r="CD105">
        <v>-10.7265</v>
      </c>
      <c r="CE105">
        <v>-15.9734</v>
      </c>
      <c r="CF105">
        <v>2.741857</v>
      </c>
      <c r="CG105">
        <v>-16.731149089102399</v>
      </c>
      <c r="CH105">
        <v>-19.0876702694908</v>
      </c>
      <c r="CI105">
        <v>-19.150379052198499</v>
      </c>
      <c r="CJ105">
        <v>1.3789971041418583</v>
      </c>
      <c r="CK105">
        <v>-12.239411834274099</v>
      </c>
      <c r="CL105">
        <v>-13.8894291615052</v>
      </c>
      <c r="CM105">
        <v>-15.159629942975901</v>
      </c>
      <c r="CN105">
        <v>1.4642199861929657</v>
      </c>
      <c r="CO105">
        <v>0.23764746146625801</v>
      </c>
      <c r="CP105">
        <v>0.86613150490700597</v>
      </c>
    </row>
    <row r="106" spans="1:94" x14ac:dyDescent="0.25">
      <c r="A106" t="s">
        <v>376</v>
      </c>
      <c r="B106" t="s">
        <v>377</v>
      </c>
      <c r="C106">
        <v>834630</v>
      </c>
      <c r="D106">
        <v>5896287</v>
      </c>
      <c r="E106" t="s">
        <v>378</v>
      </c>
      <c r="F106">
        <v>667</v>
      </c>
      <c r="G106" t="s">
        <v>360</v>
      </c>
      <c r="H106">
        <v>2017</v>
      </c>
      <c r="K106">
        <v>134</v>
      </c>
      <c r="L106">
        <v>134</v>
      </c>
      <c r="M106" t="s">
        <v>370</v>
      </c>
      <c r="N106">
        <v>18.625</v>
      </c>
      <c r="O106">
        <v>0</v>
      </c>
      <c r="P106">
        <v>80</v>
      </c>
      <c r="Q106">
        <v>0</v>
      </c>
      <c r="R106">
        <v>0</v>
      </c>
      <c r="S106">
        <v>55</v>
      </c>
      <c r="T106">
        <v>0</v>
      </c>
      <c r="U106">
        <v>0</v>
      </c>
      <c r="V106">
        <v>10</v>
      </c>
      <c r="W106">
        <v>18</v>
      </c>
      <c r="X106">
        <v>104.7</v>
      </c>
      <c r="Y106">
        <v>126.95</v>
      </c>
      <c r="Z106" t="s">
        <v>379</v>
      </c>
      <c r="AA106">
        <v>9</v>
      </c>
      <c r="AB106">
        <v>1.44955777</v>
      </c>
      <c r="AC106">
        <v>0.68394759199999999</v>
      </c>
      <c r="AD106">
        <v>3.1640322099999998</v>
      </c>
      <c r="AE106">
        <v>0.69065295999999998</v>
      </c>
      <c r="AF106">
        <v>2.372432635</v>
      </c>
      <c r="AG106">
        <v>0.65972217200000005</v>
      </c>
      <c r="AH106">
        <v>0.99</v>
      </c>
      <c r="AI106" t="s">
        <v>803</v>
      </c>
      <c r="AJ106" t="s">
        <v>865</v>
      </c>
      <c r="AK106" t="s">
        <v>865</v>
      </c>
      <c r="AL106">
        <v>0.35</v>
      </c>
      <c r="AM106">
        <v>274.57870000000003</v>
      </c>
      <c r="AN106">
        <v>147</v>
      </c>
      <c r="AO106">
        <v>212</v>
      </c>
      <c r="AP106" t="b">
        <v>0</v>
      </c>
      <c r="AQ106" t="b">
        <v>0</v>
      </c>
      <c r="AR106">
        <f t="shared" si="5"/>
        <v>65</v>
      </c>
      <c r="AS106">
        <f t="shared" si="6"/>
        <v>78</v>
      </c>
      <c r="AT106">
        <f t="shared" si="7"/>
        <v>-13</v>
      </c>
      <c r="AW106">
        <v>1</v>
      </c>
      <c r="AX106">
        <v>3.12</v>
      </c>
      <c r="AY106">
        <v>19.04</v>
      </c>
      <c r="AZ106">
        <v>5.31</v>
      </c>
      <c r="BA106">
        <v>36.840000000000003</v>
      </c>
      <c r="BB106">
        <v>42.92</v>
      </c>
      <c r="BC106">
        <v>2.93</v>
      </c>
      <c r="BD106">
        <v>0.38</v>
      </c>
      <c r="BE106">
        <v>1.01</v>
      </c>
      <c r="BF106">
        <v>0.2</v>
      </c>
      <c r="BH106">
        <v>3.4450800419999998</v>
      </c>
      <c r="BI106">
        <v>208.09466549999999</v>
      </c>
      <c r="BJ106">
        <v>6.7376815000000007E-2</v>
      </c>
      <c r="BK106">
        <v>0.85429465800000004</v>
      </c>
      <c r="BL106">
        <v>0.84364706300000003</v>
      </c>
      <c r="BM106">
        <v>166.94470000000001</v>
      </c>
      <c r="BN106">
        <v>443.87419999999997</v>
      </c>
      <c r="BO106">
        <v>173.80969999999999</v>
      </c>
      <c r="BP106">
        <v>904.16340000000002</v>
      </c>
      <c r="BQ106">
        <v>3392.1610000000001</v>
      </c>
      <c r="BR106">
        <v>4241.8509999999997</v>
      </c>
      <c r="BS106">
        <v>4490.4170000000004</v>
      </c>
      <c r="BT106">
        <v>4629</v>
      </c>
      <c r="BU106">
        <v>1769.2059999999999</v>
      </c>
      <c r="BV106">
        <v>800</v>
      </c>
      <c r="BW106">
        <f t="shared" si="8"/>
        <v>0.9254711611680454</v>
      </c>
      <c r="BX106">
        <f t="shared" si="9"/>
        <v>0.43472442349962609</v>
      </c>
      <c r="BY106">
        <v>-14.103</v>
      </c>
      <c r="BZ106">
        <v>-18.557300000000001</v>
      </c>
      <c r="CA106">
        <v>-24.984200000000001</v>
      </c>
      <c r="CB106">
        <v>1.855148</v>
      </c>
      <c r="CC106">
        <v>-9.0591200000000001</v>
      </c>
      <c r="CD106">
        <v>-12.7044</v>
      </c>
      <c r="CE106">
        <v>-17.132100000000001</v>
      </c>
      <c r="CF106">
        <v>1.494267</v>
      </c>
      <c r="CG106">
        <v>-18.407723228502299</v>
      </c>
      <c r="CH106">
        <v>-18.517023564994201</v>
      </c>
      <c r="CI106">
        <v>-20.026095734028999</v>
      </c>
      <c r="CJ106">
        <v>0.90446807033723819</v>
      </c>
      <c r="CK106">
        <v>-13.780919400663601</v>
      </c>
      <c r="CL106">
        <v>-13.980312875716301</v>
      </c>
      <c r="CM106">
        <v>-15.881339943608401</v>
      </c>
      <c r="CN106">
        <v>1.1594127916016046</v>
      </c>
      <c r="CO106">
        <v>0.330504731734098</v>
      </c>
      <c r="CP106">
        <v>0.35083468333879297</v>
      </c>
    </row>
    <row r="107" spans="1:94" x14ac:dyDescent="0.25">
      <c r="A107" t="s">
        <v>380</v>
      </c>
      <c r="B107" t="s">
        <v>381</v>
      </c>
      <c r="C107">
        <v>809398</v>
      </c>
      <c r="D107">
        <v>5899782</v>
      </c>
      <c r="E107" t="s">
        <v>382</v>
      </c>
      <c r="F107">
        <v>1012</v>
      </c>
      <c r="G107" t="s">
        <v>360</v>
      </c>
      <c r="H107">
        <v>2017</v>
      </c>
      <c r="K107">
        <v>151</v>
      </c>
      <c r="L107">
        <v>151</v>
      </c>
      <c r="M107" t="s">
        <v>383</v>
      </c>
      <c r="N107">
        <v>11.125</v>
      </c>
      <c r="O107">
        <v>0</v>
      </c>
      <c r="P107">
        <v>90</v>
      </c>
      <c r="Q107">
        <v>0.5</v>
      </c>
      <c r="R107">
        <v>0</v>
      </c>
      <c r="S107">
        <v>90</v>
      </c>
      <c r="T107">
        <v>0</v>
      </c>
      <c r="U107">
        <v>0</v>
      </c>
      <c r="V107">
        <v>3</v>
      </c>
      <c r="W107">
        <v>24</v>
      </c>
      <c r="X107">
        <v>119.7</v>
      </c>
      <c r="Y107">
        <v>554.15</v>
      </c>
      <c r="Z107" t="s">
        <v>384</v>
      </c>
      <c r="AA107">
        <v>15</v>
      </c>
      <c r="AB107">
        <v>1.767732986</v>
      </c>
      <c r="AC107">
        <v>0.70109164000000002</v>
      </c>
      <c r="AD107">
        <v>3.345506968</v>
      </c>
      <c r="AE107">
        <v>0.70708387699999997</v>
      </c>
      <c r="AF107">
        <v>4.5564676009999996</v>
      </c>
      <c r="AG107">
        <v>0.65276965099999995</v>
      </c>
      <c r="AH107">
        <v>1.74</v>
      </c>
      <c r="AI107" t="s">
        <v>803</v>
      </c>
      <c r="AJ107" t="s">
        <v>866</v>
      </c>
      <c r="AK107" t="s">
        <v>866</v>
      </c>
      <c r="AL107">
        <v>0.16</v>
      </c>
      <c r="AM107">
        <v>308.2097</v>
      </c>
      <c r="AN107">
        <v>147</v>
      </c>
      <c r="AO107">
        <v>169</v>
      </c>
      <c r="AP107" t="b">
        <v>0</v>
      </c>
      <c r="AQ107" t="b">
        <v>0</v>
      </c>
      <c r="AR107">
        <f t="shared" si="5"/>
        <v>22</v>
      </c>
      <c r="AS107">
        <f t="shared" si="6"/>
        <v>18</v>
      </c>
      <c r="AT107">
        <f t="shared" si="7"/>
        <v>4</v>
      </c>
      <c r="AW107">
        <v>2</v>
      </c>
      <c r="AX107">
        <v>3.13</v>
      </c>
      <c r="AY107">
        <v>18.690000000000001</v>
      </c>
      <c r="AZ107">
        <v>4.6500000000000004</v>
      </c>
      <c r="BA107">
        <v>35.950000000000003</v>
      </c>
      <c r="BB107">
        <v>42.35</v>
      </c>
      <c r="BC107">
        <v>2.82</v>
      </c>
      <c r="BD107">
        <v>0.4</v>
      </c>
      <c r="BE107">
        <v>0.97</v>
      </c>
      <c r="BF107">
        <v>0.21</v>
      </c>
      <c r="BH107">
        <v>2.0893173219999999</v>
      </c>
      <c r="BI107">
        <v>119.14786530000001</v>
      </c>
      <c r="BJ107">
        <v>2.8093048999999998E-2</v>
      </c>
      <c r="BK107">
        <v>0.72431993500000003</v>
      </c>
      <c r="BL107">
        <v>0.71541261700000003</v>
      </c>
      <c r="BM107">
        <v>263.37639999999999</v>
      </c>
      <c r="BN107">
        <v>615.08479999999997</v>
      </c>
      <c r="BO107">
        <v>393.41430000000003</v>
      </c>
      <c r="BP107">
        <v>1178</v>
      </c>
      <c r="BQ107">
        <v>3151.5529999999999</v>
      </c>
      <c r="BR107">
        <v>3828</v>
      </c>
      <c r="BS107">
        <v>4261.33</v>
      </c>
      <c r="BT107">
        <v>4449</v>
      </c>
      <c r="BU107">
        <v>2707.3879999999999</v>
      </c>
      <c r="BV107">
        <v>1362.403</v>
      </c>
      <c r="BW107">
        <f t="shared" si="8"/>
        <v>0.83096201439035</v>
      </c>
      <c r="BX107">
        <f t="shared" si="9"/>
        <v>0.22298821677100436</v>
      </c>
      <c r="BY107">
        <v>-16.108699999999999</v>
      </c>
      <c r="BZ107">
        <v>-19.736499999999999</v>
      </c>
      <c r="CA107">
        <v>-24.5838</v>
      </c>
      <c r="CB107">
        <v>1.9880100000000001</v>
      </c>
      <c r="CC107">
        <v>-8.5552799999999998</v>
      </c>
      <c r="CD107">
        <v>-14.1738</v>
      </c>
      <c r="CE107">
        <v>-17.8751</v>
      </c>
      <c r="CF107">
        <v>1.717652</v>
      </c>
      <c r="CG107">
        <v>-18.252885313745701</v>
      </c>
      <c r="CH107">
        <v>-19.541806014186101</v>
      </c>
      <c r="CI107">
        <v>-22.0153168587678</v>
      </c>
      <c r="CJ107">
        <v>1.9120435665043667</v>
      </c>
      <c r="CK107">
        <v>-13.444421554851299</v>
      </c>
      <c r="CL107">
        <v>-14.0297437081681</v>
      </c>
      <c r="CM107">
        <v>-14.9717840989374</v>
      </c>
      <c r="CN107">
        <v>0.77059267905525786</v>
      </c>
      <c r="CO107">
        <v>0.23886715528771099</v>
      </c>
      <c r="CP107">
        <v>0.29084185655698203</v>
      </c>
    </row>
    <row r="108" spans="1:94" x14ac:dyDescent="0.25">
      <c r="A108" t="s">
        <v>385</v>
      </c>
      <c r="B108" t="s">
        <v>386</v>
      </c>
      <c r="C108">
        <v>833210</v>
      </c>
      <c r="D108">
        <v>5881666</v>
      </c>
      <c r="E108" t="s">
        <v>387</v>
      </c>
      <c r="F108">
        <v>570</v>
      </c>
      <c r="G108" t="s">
        <v>360</v>
      </c>
      <c r="H108">
        <v>2017</v>
      </c>
      <c r="K108">
        <v>130</v>
      </c>
      <c r="L108">
        <v>130</v>
      </c>
      <c r="M108" t="s">
        <v>370</v>
      </c>
      <c r="N108">
        <v>22.625</v>
      </c>
      <c r="O108">
        <v>0</v>
      </c>
      <c r="P108">
        <v>85</v>
      </c>
      <c r="Q108">
        <v>0</v>
      </c>
      <c r="R108">
        <v>0</v>
      </c>
      <c r="S108">
        <v>10</v>
      </c>
      <c r="T108">
        <v>0</v>
      </c>
      <c r="U108">
        <v>0</v>
      </c>
      <c r="V108">
        <v>15</v>
      </c>
      <c r="W108">
        <v>20</v>
      </c>
      <c r="X108">
        <v>100.1</v>
      </c>
      <c r="Y108">
        <v>331.65</v>
      </c>
      <c r="Z108" t="s">
        <v>388</v>
      </c>
      <c r="AA108">
        <v>11</v>
      </c>
      <c r="AB108">
        <v>1.781316071</v>
      </c>
      <c r="AC108">
        <v>0.74448146599999998</v>
      </c>
      <c r="AD108">
        <v>3.913610432</v>
      </c>
      <c r="AE108">
        <v>0.75215653299999996</v>
      </c>
      <c r="AF108">
        <v>3.1788426510000001</v>
      </c>
      <c r="AG108">
        <v>0.74286650099999996</v>
      </c>
      <c r="AH108">
        <v>1.61</v>
      </c>
      <c r="AI108" t="s">
        <v>803</v>
      </c>
      <c r="AJ108" t="s">
        <v>865</v>
      </c>
      <c r="AK108" t="s">
        <v>865</v>
      </c>
      <c r="AL108">
        <v>0.06</v>
      </c>
      <c r="AM108">
        <v>270</v>
      </c>
      <c r="AN108">
        <v>147</v>
      </c>
      <c r="AO108">
        <v>0</v>
      </c>
      <c r="AP108" t="b">
        <v>0</v>
      </c>
      <c r="AQ108" t="b">
        <v>0</v>
      </c>
      <c r="AR108">
        <f t="shared" si="5"/>
        <v>-147</v>
      </c>
      <c r="AS108">
        <f t="shared" si="6"/>
        <v>-130</v>
      </c>
      <c r="AT108">
        <f t="shared" si="7"/>
        <v>-17</v>
      </c>
      <c r="AW108">
        <v>2</v>
      </c>
      <c r="AX108">
        <v>3.51</v>
      </c>
      <c r="AY108">
        <v>18.98</v>
      </c>
      <c r="AZ108">
        <v>6.06</v>
      </c>
      <c r="BA108">
        <v>26.69</v>
      </c>
      <c r="BB108">
        <v>42.51</v>
      </c>
      <c r="BC108">
        <v>2.0299999999999998</v>
      </c>
      <c r="BD108">
        <v>0.33</v>
      </c>
      <c r="BE108">
        <v>1.08</v>
      </c>
      <c r="BF108">
        <v>0.2</v>
      </c>
      <c r="BH108">
        <v>6.9682455059999997</v>
      </c>
      <c r="BI108">
        <v>411.28475950000001</v>
      </c>
      <c r="BJ108">
        <v>0.16331985600000001</v>
      </c>
      <c r="BK108">
        <v>0.939999998</v>
      </c>
      <c r="BL108">
        <v>0.97826945799999998</v>
      </c>
      <c r="BM108">
        <v>374.65539999999999</v>
      </c>
      <c r="BN108">
        <v>766.51260000000002</v>
      </c>
      <c r="BO108">
        <v>360.69619999999998</v>
      </c>
      <c r="BP108">
        <v>1252.867</v>
      </c>
      <c r="BQ108">
        <v>4770.2380000000003</v>
      </c>
      <c r="BR108">
        <v>6188.6310000000003</v>
      </c>
      <c r="BS108">
        <v>6359.9449999999997</v>
      </c>
      <c r="BT108">
        <v>6393.9189999999999</v>
      </c>
      <c r="BU108">
        <v>1994.306</v>
      </c>
      <c r="BV108">
        <v>923.42690000000005</v>
      </c>
      <c r="BW108">
        <f t="shared" si="8"/>
        <v>0.89266018248377843</v>
      </c>
      <c r="BX108">
        <f t="shared" si="9"/>
        <v>0.52256497919442435</v>
      </c>
      <c r="BY108">
        <v>-12.6379</v>
      </c>
      <c r="BZ108">
        <v>-16.760999999999999</v>
      </c>
      <c r="CA108">
        <v>-23.489000000000001</v>
      </c>
      <c r="CB108">
        <v>2.0324740000000001</v>
      </c>
      <c r="CC108">
        <v>-6.4924999999999997</v>
      </c>
      <c r="CD108">
        <v>-9.6088699999999996</v>
      </c>
      <c r="CE108">
        <v>-13.260400000000001</v>
      </c>
      <c r="CF108">
        <v>1.7915289999999999</v>
      </c>
      <c r="CG108">
        <v>-15.1074816373839</v>
      </c>
      <c r="CH108">
        <v>-17.500950377753501</v>
      </c>
      <c r="CI108">
        <v>-18.721606841373799</v>
      </c>
      <c r="CJ108">
        <v>1.838504637081428</v>
      </c>
      <c r="CK108">
        <v>-8.11101554799491</v>
      </c>
      <c r="CL108">
        <v>-11.652189294695001</v>
      </c>
      <c r="CM108">
        <v>-12.3731682406281</v>
      </c>
      <c r="CN108">
        <v>2.2812886606812453</v>
      </c>
      <c r="CO108">
        <v>0.25605262479529101</v>
      </c>
      <c r="CP108">
        <v>0.56012518686149504</v>
      </c>
    </row>
    <row r="109" spans="1:94" x14ac:dyDescent="0.25">
      <c r="A109" t="s">
        <v>389</v>
      </c>
      <c r="B109" t="s">
        <v>390</v>
      </c>
      <c r="C109">
        <v>835689</v>
      </c>
      <c r="D109">
        <v>5881393</v>
      </c>
      <c r="E109" t="s">
        <v>391</v>
      </c>
      <c r="F109">
        <v>652</v>
      </c>
      <c r="G109" t="s">
        <v>360</v>
      </c>
      <c r="H109">
        <v>2017</v>
      </c>
      <c r="K109">
        <v>128</v>
      </c>
      <c r="L109">
        <v>128</v>
      </c>
      <c r="M109" t="s">
        <v>392</v>
      </c>
      <c r="N109">
        <v>15.875</v>
      </c>
      <c r="O109">
        <v>0</v>
      </c>
      <c r="P109">
        <v>90</v>
      </c>
      <c r="Q109">
        <v>1</v>
      </c>
      <c r="R109">
        <v>0</v>
      </c>
      <c r="S109">
        <v>15</v>
      </c>
      <c r="T109">
        <v>0</v>
      </c>
      <c r="U109">
        <v>0</v>
      </c>
      <c r="V109">
        <v>8</v>
      </c>
      <c r="W109">
        <v>24</v>
      </c>
      <c r="X109">
        <v>107.2</v>
      </c>
      <c r="Y109">
        <v>213.75</v>
      </c>
      <c r="Z109" t="s">
        <v>393</v>
      </c>
      <c r="AA109">
        <v>10</v>
      </c>
      <c r="AB109">
        <v>1.1659072029999999</v>
      </c>
      <c r="AC109">
        <v>0.47673469400000001</v>
      </c>
      <c r="AD109">
        <v>1.911076443</v>
      </c>
      <c r="AE109">
        <v>0.48131868100000003</v>
      </c>
      <c r="AF109">
        <v>2.717565783</v>
      </c>
      <c r="AG109">
        <v>0.50634706399999996</v>
      </c>
      <c r="AH109">
        <v>2</v>
      </c>
      <c r="AI109" t="s">
        <v>803</v>
      </c>
      <c r="AJ109" t="s">
        <v>865</v>
      </c>
      <c r="AK109" t="s">
        <v>865</v>
      </c>
      <c r="AL109">
        <v>0.43</v>
      </c>
      <c r="AM109">
        <v>90</v>
      </c>
      <c r="AN109">
        <v>147</v>
      </c>
      <c r="AO109">
        <v>167</v>
      </c>
      <c r="AP109" t="b">
        <v>0</v>
      </c>
      <c r="AQ109" t="b">
        <v>0</v>
      </c>
      <c r="AR109">
        <f t="shared" si="5"/>
        <v>20</v>
      </c>
      <c r="AS109">
        <f t="shared" si="6"/>
        <v>39</v>
      </c>
      <c r="AT109">
        <f t="shared" si="7"/>
        <v>-19</v>
      </c>
      <c r="AW109">
        <v>2</v>
      </c>
      <c r="AX109">
        <v>3.03</v>
      </c>
      <c r="AY109">
        <v>18.73</v>
      </c>
      <c r="AZ109">
        <v>5.27</v>
      </c>
      <c r="BA109">
        <v>33.46</v>
      </c>
      <c r="BB109">
        <v>42.38</v>
      </c>
      <c r="BC109">
        <v>2.08</v>
      </c>
      <c r="BD109">
        <v>0.34</v>
      </c>
      <c r="BE109">
        <v>1.03</v>
      </c>
      <c r="BF109">
        <v>0.2</v>
      </c>
      <c r="BH109">
        <v>4.7486300469999998</v>
      </c>
      <c r="BI109">
        <v>301.2107239</v>
      </c>
      <c r="BJ109">
        <v>0.122570582</v>
      </c>
      <c r="BK109">
        <v>0.92130577599999997</v>
      </c>
      <c r="BL109">
        <v>0.93290525700000004</v>
      </c>
      <c r="BM109">
        <v>145.60480000000001</v>
      </c>
      <c r="BN109">
        <v>490.29230000000001</v>
      </c>
      <c r="BO109">
        <v>136.62989999999999</v>
      </c>
      <c r="BP109">
        <v>867</v>
      </c>
      <c r="BQ109">
        <v>4073</v>
      </c>
      <c r="BR109">
        <v>5105.6270000000004</v>
      </c>
      <c r="BS109">
        <v>5277.1840000000002</v>
      </c>
      <c r="BT109">
        <v>5344</v>
      </c>
      <c r="BU109">
        <v>1574.269</v>
      </c>
      <c r="BV109">
        <v>677</v>
      </c>
      <c r="BW109">
        <f t="shared" si="8"/>
        <v>0.94952545376559772</v>
      </c>
      <c r="BX109">
        <f t="shared" si="9"/>
        <v>0.54045689286637444</v>
      </c>
      <c r="BY109">
        <v>-14.987399999999999</v>
      </c>
      <c r="BZ109">
        <v>-19.232399999999998</v>
      </c>
      <c r="CA109">
        <v>-25.5839</v>
      </c>
      <c r="CB109">
        <v>1.944583</v>
      </c>
      <c r="CC109">
        <v>-10.058999999999999</v>
      </c>
      <c r="CD109">
        <v>-13.222899999999999</v>
      </c>
      <c r="CE109">
        <v>-17.431999999999999</v>
      </c>
      <c r="CF109">
        <v>1.475692</v>
      </c>
      <c r="CG109">
        <v>-18.882617076815102</v>
      </c>
      <c r="CH109">
        <v>-20.0984498991509</v>
      </c>
      <c r="CI109">
        <v>-20.6334770259507</v>
      </c>
      <c r="CJ109">
        <v>0.89721922625482065</v>
      </c>
      <c r="CK109">
        <v>-14.9833876425716</v>
      </c>
      <c r="CL109">
        <v>-16.0705513378288</v>
      </c>
      <c r="CM109">
        <v>-16.503643751564201</v>
      </c>
      <c r="CN109">
        <v>0.78322757187271463</v>
      </c>
      <c r="CO109">
        <v>0.34065907310763499</v>
      </c>
      <c r="CP109">
        <v>0.30537799383782299</v>
      </c>
    </row>
    <row r="110" spans="1:94" x14ac:dyDescent="0.25">
      <c r="A110" t="s">
        <v>394</v>
      </c>
      <c r="B110" t="s">
        <v>395</v>
      </c>
      <c r="C110">
        <v>808749</v>
      </c>
      <c r="D110">
        <v>5881079</v>
      </c>
      <c r="E110" t="s">
        <v>396</v>
      </c>
      <c r="F110">
        <v>990</v>
      </c>
      <c r="G110" t="s">
        <v>360</v>
      </c>
      <c r="H110">
        <v>2017</v>
      </c>
      <c r="K110">
        <v>136</v>
      </c>
      <c r="L110">
        <v>136</v>
      </c>
      <c r="M110" t="s">
        <v>397</v>
      </c>
      <c r="N110">
        <v>3.8125</v>
      </c>
      <c r="O110">
        <v>0</v>
      </c>
      <c r="P110">
        <v>85</v>
      </c>
      <c r="Q110">
        <v>5</v>
      </c>
      <c r="R110">
        <v>0</v>
      </c>
      <c r="S110">
        <v>32</v>
      </c>
      <c r="T110">
        <v>0.1</v>
      </c>
      <c r="U110">
        <v>0</v>
      </c>
      <c r="V110">
        <v>12</v>
      </c>
      <c r="W110">
        <v>24</v>
      </c>
      <c r="X110">
        <v>111.9</v>
      </c>
      <c r="Y110">
        <v>164.6</v>
      </c>
      <c r="Z110" t="s">
        <v>398</v>
      </c>
      <c r="AA110">
        <v>17</v>
      </c>
      <c r="AB110">
        <v>2.3830321730000001</v>
      </c>
      <c r="AC110">
        <v>0.86611570199999999</v>
      </c>
      <c r="AD110">
        <v>7.4691358020000003</v>
      </c>
      <c r="AE110">
        <v>0.87406171799999999</v>
      </c>
      <c r="AF110">
        <v>5.6225328509999999</v>
      </c>
      <c r="AG110">
        <v>0.84110579900000004</v>
      </c>
      <c r="AH110">
        <v>1.9</v>
      </c>
      <c r="AI110" t="s">
        <v>803</v>
      </c>
      <c r="AJ110" t="s">
        <v>865</v>
      </c>
      <c r="AK110" t="s">
        <v>865</v>
      </c>
      <c r="AL110">
        <v>0</v>
      </c>
      <c r="AM110">
        <v>0</v>
      </c>
      <c r="AN110">
        <v>147</v>
      </c>
      <c r="AO110">
        <v>0</v>
      </c>
      <c r="AP110" t="b">
        <v>0</v>
      </c>
      <c r="AQ110" t="b">
        <v>0</v>
      </c>
      <c r="AR110">
        <f t="shared" si="5"/>
        <v>-147</v>
      </c>
      <c r="AS110">
        <f t="shared" si="6"/>
        <v>-136</v>
      </c>
      <c r="AT110">
        <f t="shared" si="7"/>
        <v>-11</v>
      </c>
      <c r="AW110">
        <v>2</v>
      </c>
      <c r="AX110">
        <v>2.38</v>
      </c>
      <c r="AY110">
        <v>22.27</v>
      </c>
      <c r="AZ110">
        <v>5.71</v>
      </c>
      <c r="BA110">
        <v>46.39</v>
      </c>
      <c r="BB110">
        <v>43.64</v>
      </c>
      <c r="BC110">
        <v>2.04</v>
      </c>
      <c r="BD110">
        <v>0.28999999999999998</v>
      </c>
      <c r="BE110">
        <v>0.93</v>
      </c>
      <c r="BF110">
        <v>0.16</v>
      </c>
      <c r="BH110">
        <v>3.0811159610000001</v>
      </c>
      <c r="BI110">
        <v>185.87364199999999</v>
      </c>
      <c r="BJ110">
        <v>5.4534230000000003E-2</v>
      </c>
      <c r="BK110">
        <v>0.84404593699999997</v>
      </c>
      <c r="BL110">
        <v>0.83197230099999997</v>
      </c>
      <c r="BM110">
        <v>200.3135</v>
      </c>
      <c r="BN110">
        <v>551.36680000000001</v>
      </c>
      <c r="BO110">
        <v>217.4992</v>
      </c>
      <c r="BP110">
        <v>968</v>
      </c>
      <c r="BQ110">
        <v>3766.4059999999999</v>
      </c>
      <c r="BR110">
        <v>4601</v>
      </c>
      <c r="BS110">
        <v>4752.9589999999998</v>
      </c>
      <c r="BT110">
        <v>4853.1899999999996</v>
      </c>
      <c r="BU110">
        <v>2049</v>
      </c>
      <c r="BV110">
        <v>925</v>
      </c>
      <c r="BW110">
        <f t="shared" si="8"/>
        <v>0.91248323947277121</v>
      </c>
      <c r="BX110">
        <f t="shared" si="9"/>
        <v>0.39752650670196626</v>
      </c>
      <c r="BY110">
        <v>-16.781400000000001</v>
      </c>
      <c r="BZ110">
        <v>-19.758199999999999</v>
      </c>
      <c r="CA110">
        <v>-26.784500000000001</v>
      </c>
      <c r="CB110">
        <v>2.1648900000000002</v>
      </c>
      <c r="CC110">
        <v>-10.789099999999999</v>
      </c>
      <c r="CD110">
        <v>-13.247199999999999</v>
      </c>
      <c r="CE110">
        <v>-17.504200000000001</v>
      </c>
      <c r="CF110">
        <v>1.3240529999999999</v>
      </c>
      <c r="CG110">
        <v>-17.7826582670472</v>
      </c>
      <c r="CH110">
        <v>-19.861853117546801</v>
      </c>
      <c r="CI110">
        <v>-20.001100386075201</v>
      </c>
      <c r="CJ110">
        <v>1.2425730336425653</v>
      </c>
      <c r="CK110">
        <v>-12.649057328275299</v>
      </c>
      <c r="CL110">
        <v>-12.873963274925799</v>
      </c>
      <c r="CM110">
        <v>-13.003216978296001</v>
      </c>
      <c r="CN110">
        <v>0.17921972658185781</v>
      </c>
      <c r="CO110">
        <v>0.215805487744508</v>
      </c>
      <c r="CP110">
        <v>0.52286765889229103</v>
      </c>
    </row>
    <row r="111" spans="1:94" x14ac:dyDescent="0.25">
      <c r="A111" t="s">
        <v>399</v>
      </c>
      <c r="B111" t="s">
        <v>399</v>
      </c>
      <c r="C111">
        <v>834440</v>
      </c>
      <c r="D111">
        <v>5881769</v>
      </c>
      <c r="E111" t="s">
        <v>400</v>
      </c>
      <c r="F111">
        <v>502</v>
      </c>
      <c r="G111" t="s">
        <v>360</v>
      </c>
      <c r="H111">
        <v>2017</v>
      </c>
      <c r="K111">
        <v>134</v>
      </c>
      <c r="L111">
        <v>134</v>
      </c>
      <c r="M111" t="s">
        <v>397</v>
      </c>
      <c r="N111">
        <v>11.5</v>
      </c>
      <c r="O111">
        <v>0</v>
      </c>
      <c r="P111">
        <v>75</v>
      </c>
      <c r="Q111">
        <v>0</v>
      </c>
      <c r="R111">
        <v>0</v>
      </c>
      <c r="S111">
        <v>95</v>
      </c>
      <c r="T111">
        <v>0</v>
      </c>
      <c r="U111">
        <v>0</v>
      </c>
      <c r="V111">
        <v>2</v>
      </c>
      <c r="W111">
        <v>17</v>
      </c>
      <c r="X111">
        <v>90.7</v>
      </c>
      <c r="Y111">
        <v>174.2</v>
      </c>
      <c r="Z111" t="s">
        <v>401</v>
      </c>
      <c r="AA111">
        <v>12</v>
      </c>
      <c r="AB111">
        <v>2.119301219</v>
      </c>
      <c r="AC111">
        <v>0.85872995799999996</v>
      </c>
      <c r="AD111">
        <v>7.0786416440000002</v>
      </c>
      <c r="AE111">
        <v>0.86848825299999999</v>
      </c>
      <c r="AF111">
        <v>3.736416169</v>
      </c>
      <c r="AG111">
        <v>0.85286955099999995</v>
      </c>
      <c r="AH111">
        <v>1.21</v>
      </c>
      <c r="AI111" t="s">
        <v>808</v>
      </c>
      <c r="AJ111" t="s">
        <v>865</v>
      </c>
      <c r="AK111" t="s">
        <v>865</v>
      </c>
      <c r="AL111">
        <v>0.67</v>
      </c>
      <c r="AM111">
        <v>207.54830000000001</v>
      </c>
      <c r="AN111">
        <v>147</v>
      </c>
      <c r="AO111">
        <v>0</v>
      </c>
      <c r="AP111" t="b">
        <v>0</v>
      </c>
      <c r="AQ111" t="b">
        <v>0</v>
      </c>
      <c r="AR111">
        <f t="shared" si="5"/>
        <v>-147</v>
      </c>
      <c r="AS111">
        <f t="shared" si="6"/>
        <v>-134</v>
      </c>
      <c r="AT111">
        <f t="shared" si="7"/>
        <v>-13</v>
      </c>
      <c r="AW111">
        <v>2</v>
      </c>
      <c r="AX111">
        <v>2.41</v>
      </c>
      <c r="AY111">
        <v>20.25</v>
      </c>
      <c r="AZ111">
        <v>3.76</v>
      </c>
      <c r="BA111">
        <v>45.03</v>
      </c>
      <c r="BB111">
        <v>42.75</v>
      </c>
      <c r="BC111">
        <v>1.84</v>
      </c>
      <c r="BD111">
        <v>0.33</v>
      </c>
      <c r="BE111">
        <v>0.66</v>
      </c>
      <c r="BF111">
        <v>0.14000000000000001</v>
      </c>
      <c r="BH111">
        <v>3.2060542110000001</v>
      </c>
      <c r="BI111">
        <v>195.42434689999999</v>
      </c>
      <c r="BJ111">
        <v>5.6799049999999997E-2</v>
      </c>
      <c r="BK111">
        <v>0.84953546499999999</v>
      </c>
      <c r="BL111">
        <v>0.84303265800000005</v>
      </c>
      <c r="BM111">
        <v>217.89230000000001</v>
      </c>
      <c r="BN111">
        <v>547.76480000000004</v>
      </c>
      <c r="BO111">
        <v>239.86920000000001</v>
      </c>
      <c r="BP111">
        <v>940.92039999999997</v>
      </c>
      <c r="BQ111">
        <v>3599.402</v>
      </c>
      <c r="BR111">
        <v>4435.5780000000004</v>
      </c>
      <c r="BS111">
        <v>4694.6009999999997</v>
      </c>
      <c r="BT111">
        <v>4805.991</v>
      </c>
      <c r="BU111">
        <v>2009.93</v>
      </c>
      <c r="BV111">
        <v>893.79049999999995</v>
      </c>
      <c r="BW111">
        <f t="shared" si="8"/>
        <v>0.9027781341145803</v>
      </c>
      <c r="BX111">
        <f t="shared" si="9"/>
        <v>0.40042636837684836</v>
      </c>
      <c r="BY111">
        <v>-13.261900000000001</v>
      </c>
      <c r="BZ111">
        <v>-17.643999999999998</v>
      </c>
      <c r="CA111">
        <v>-25.438099999999999</v>
      </c>
      <c r="CB111">
        <v>2.7626539999999999</v>
      </c>
      <c r="CC111">
        <v>-6.9977499999999999</v>
      </c>
      <c r="CD111">
        <v>-11.991199999999999</v>
      </c>
      <c r="CE111">
        <v>-15.943099999999999</v>
      </c>
      <c r="CF111">
        <v>2.2352129999999999</v>
      </c>
      <c r="CG111">
        <v>-18.1087338786038</v>
      </c>
      <c r="CH111">
        <v>-18.826300064247299</v>
      </c>
      <c r="CI111">
        <v>-19.243636493303399</v>
      </c>
      <c r="CJ111">
        <v>0.57403177476632206</v>
      </c>
      <c r="CK111">
        <v>-12.0756705336886</v>
      </c>
      <c r="CL111">
        <v>-13.980028418720201</v>
      </c>
      <c r="CM111">
        <v>-15.0434117975842</v>
      </c>
      <c r="CN111">
        <v>1.5035985376286953</v>
      </c>
      <c r="CO111">
        <v>0.17139320160631499</v>
      </c>
      <c r="CP111">
        <v>0.97288690108634301</v>
      </c>
    </row>
    <row r="112" spans="1:94" x14ac:dyDescent="0.25">
      <c r="A112" t="s">
        <v>402</v>
      </c>
      <c r="B112" t="s">
        <v>402</v>
      </c>
      <c r="C112">
        <v>834141</v>
      </c>
      <c r="D112">
        <v>5898393</v>
      </c>
      <c r="E112" t="s">
        <v>403</v>
      </c>
      <c r="F112">
        <v>505</v>
      </c>
      <c r="G112" t="s">
        <v>360</v>
      </c>
      <c r="H112">
        <v>2017</v>
      </c>
      <c r="K112">
        <v>134</v>
      </c>
      <c r="L112">
        <v>134</v>
      </c>
      <c r="M112" t="s">
        <v>361</v>
      </c>
      <c r="N112">
        <v>20.375</v>
      </c>
      <c r="O112">
        <v>0</v>
      </c>
      <c r="P112">
        <v>85</v>
      </c>
      <c r="Q112">
        <v>0</v>
      </c>
      <c r="R112">
        <v>0</v>
      </c>
      <c r="S112">
        <v>80</v>
      </c>
      <c r="T112">
        <v>0</v>
      </c>
      <c r="U112">
        <v>0</v>
      </c>
      <c r="V112">
        <v>15</v>
      </c>
      <c r="W112">
        <v>20</v>
      </c>
      <c r="X112">
        <v>135.30000000000001</v>
      </c>
      <c r="Y112">
        <v>331.95</v>
      </c>
      <c r="Z112" t="s">
        <v>404</v>
      </c>
      <c r="AA112">
        <v>15</v>
      </c>
      <c r="AB112">
        <v>2.1936200370000001</v>
      </c>
      <c r="AC112">
        <v>0.83392737800000005</v>
      </c>
      <c r="AD112">
        <v>6.0214621060000004</v>
      </c>
      <c r="AE112">
        <v>0.84019750900000001</v>
      </c>
      <c r="AF112">
        <v>4.3302277729999998</v>
      </c>
      <c r="AG112">
        <v>0.81003669599999994</v>
      </c>
      <c r="AH112">
        <v>1.22</v>
      </c>
      <c r="AI112" t="s">
        <v>809</v>
      </c>
      <c r="AJ112" t="s">
        <v>865</v>
      </c>
      <c r="AK112" t="s">
        <v>865</v>
      </c>
      <c r="AL112">
        <v>0</v>
      </c>
      <c r="AM112">
        <v>0</v>
      </c>
      <c r="AN112">
        <v>147</v>
      </c>
      <c r="AO112">
        <v>0</v>
      </c>
      <c r="AP112" t="b">
        <v>0</v>
      </c>
      <c r="AQ112" t="b">
        <v>0</v>
      </c>
      <c r="AR112">
        <f t="shared" si="5"/>
        <v>-147</v>
      </c>
      <c r="AS112">
        <f t="shared" si="6"/>
        <v>-134</v>
      </c>
      <c r="AT112">
        <f t="shared" si="7"/>
        <v>-13</v>
      </c>
      <c r="AW112">
        <v>2</v>
      </c>
      <c r="AX112">
        <v>2.5499999999999998</v>
      </c>
      <c r="AY112">
        <v>17.96</v>
      </c>
      <c r="AZ112">
        <v>4.0599999999999996</v>
      </c>
      <c r="BA112">
        <v>39.56</v>
      </c>
      <c r="BB112">
        <v>42.88</v>
      </c>
      <c r="BC112">
        <v>2.09</v>
      </c>
      <c r="BD112">
        <v>0.33</v>
      </c>
      <c r="BE112">
        <v>0.76</v>
      </c>
      <c r="BF112">
        <v>0.17</v>
      </c>
      <c r="BH112">
        <v>5.1908164020000003</v>
      </c>
      <c r="BI112">
        <v>351.44961549999999</v>
      </c>
      <c r="BJ112">
        <v>0.128495157</v>
      </c>
      <c r="BK112">
        <v>0.93186092399999998</v>
      </c>
      <c r="BL112">
        <v>0.94816034999999999</v>
      </c>
      <c r="BM112">
        <v>185.32259999999999</v>
      </c>
      <c r="BN112">
        <v>482.46609999999998</v>
      </c>
      <c r="BO112">
        <v>183.15119999999999</v>
      </c>
      <c r="BP112">
        <v>842</v>
      </c>
      <c r="BQ112">
        <v>4044.163</v>
      </c>
      <c r="BR112">
        <v>5265</v>
      </c>
      <c r="BS112">
        <v>5410.08</v>
      </c>
      <c r="BT112">
        <v>5503.3090000000002</v>
      </c>
      <c r="BU112">
        <v>1663.9880000000001</v>
      </c>
      <c r="BV112">
        <v>717.40009999999995</v>
      </c>
      <c r="BW112">
        <f t="shared" si="8"/>
        <v>0.9345096980793498</v>
      </c>
      <c r="BX112">
        <f t="shared" si="9"/>
        <v>0.52955272694579691</v>
      </c>
      <c r="BY112">
        <v>-13.6509</v>
      </c>
      <c r="BZ112">
        <v>-16.8474</v>
      </c>
      <c r="CA112">
        <v>-23.7026</v>
      </c>
      <c r="CB112">
        <v>2.371712</v>
      </c>
      <c r="CC112">
        <v>-7.0632799999999998</v>
      </c>
      <c r="CD112">
        <v>-10.513199999999999</v>
      </c>
      <c r="CE112">
        <v>-15.1905</v>
      </c>
      <c r="CF112">
        <v>1.898962</v>
      </c>
      <c r="CG112">
        <v>-16.0254238142427</v>
      </c>
      <c r="CH112">
        <v>-17.479359486612399</v>
      </c>
      <c r="CI112">
        <v>-19.278993008428301</v>
      </c>
      <c r="CJ112">
        <v>1.6298426434059099</v>
      </c>
      <c r="CK112">
        <v>-10.284483387060099</v>
      </c>
      <c r="CL112">
        <v>-14.2782457943806</v>
      </c>
      <c r="CM112">
        <v>-14.9828416722422</v>
      </c>
      <c r="CN112">
        <v>2.5338101774851842</v>
      </c>
      <c r="CO112">
        <v>0.24309496745161899</v>
      </c>
      <c r="CP112">
        <v>1.04234398843816</v>
      </c>
    </row>
    <row r="113" spans="1:94" x14ac:dyDescent="0.25">
      <c r="A113" t="s">
        <v>405</v>
      </c>
      <c r="B113" t="s">
        <v>405</v>
      </c>
      <c r="C113">
        <v>832420</v>
      </c>
      <c r="D113">
        <v>5895365</v>
      </c>
      <c r="E113" t="s">
        <v>406</v>
      </c>
      <c r="F113">
        <v>561</v>
      </c>
      <c r="G113" t="s">
        <v>360</v>
      </c>
      <c r="H113">
        <v>2017</v>
      </c>
      <c r="K113">
        <v>130</v>
      </c>
      <c r="L113">
        <v>130</v>
      </c>
      <c r="M113" t="s">
        <v>397</v>
      </c>
      <c r="N113">
        <v>9.875</v>
      </c>
      <c r="O113">
        <v>0</v>
      </c>
      <c r="P113">
        <v>83</v>
      </c>
      <c r="Q113">
        <v>7</v>
      </c>
      <c r="R113">
        <v>0</v>
      </c>
      <c r="S113">
        <v>75</v>
      </c>
      <c r="T113">
        <v>0</v>
      </c>
      <c r="U113">
        <v>0</v>
      </c>
      <c r="V113">
        <v>15</v>
      </c>
      <c r="W113">
        <v>17</v>
      </c>
      <c r="X113">
        <v>96.3</v>
      </c>
      <c r="Y113">
        <v>111.85</v>
      </c>
      <c r="Z113" t="s">
        <v>407</v>
      </c>
      <c r="AA113">
        <v>14</v>
      </c>
      <c r="AB113">
        <v>2.102490881</v>
      </c>
      <c r="AC113">
        <v>0.81163194400000005</v>
      </c>
      <c r="AD113">
        <v>5.3087557600000004</v>
      </c>
      <c r="AE113">
        <v>0.82017543900000001</v>
      </c>
      <c r="AF113">
        <v>4.5105337289999996</v>
      </c>
      <c r="AG113">
        <v>0.796682534</v>
      </c>
      <c r="AH113">
        <v>1.23</v>
      </c>
      <c r="AI113" t="s">
        <v>808</v>
      </c>
      <c r="AJ113" t="s">
        <v>865</v>
      </c>
      <c r="AK113" t="s">
        <v>865</v>
      </c>
      <c r="AL113">
        <v>0.36</v>
      </c>
      <c r="AM113">
        <v>114.9858</v>
      </c>
      <c r="AN113">
        <v>147</v>
      </c>
      <c r="AO113">
        <v>170</v>
      </c>
      <c r="AP113" t="b">
        <v>0</v>
      </c>
      <c r="AQ113" t="b">
        <v>0</v>
      </c>
      <c r="AR113">
        <f t="shared" si="5"/>
        <v>23</v>
      </c>
      <c r="AS113">
        <f t="shared" si="6"/>
        <v>40</v>
      </c>
      <c r="AT113">
        <f t="shared" si="7"/>
        <v>-17</v>
      </c>
      <c r="AW113">
        <v>2</v>
      </c>
      <c r="AX113">
        <v>3.57</v>
      </c>
      <c r="AY113">
        <v>21.5</v>
      </c>
      <c r="AZ113">
        <v>5.52</v>
      </c>
      <c r="BA113">
        <v>36.82</v>
      </c>
      <c r="BB113">
        <v>42.68</v>
      </c>
      <c r="BC113">
        <v>2.4700000000000002</v>
      </c>
      <c r="BD113">
        <v>0.37</v>
      </c>
      <c r="BE113">
        <v>0.98</v>
      </c>
      <c r="BF113">
        <v>0.17</v>
      </c>
      <c r="BH113">
        <v>2.8008465770000002</v>
      </c>
      <c r="BI113">
        <v>140.58213810000001</v>
      </c>
      <c r="BJ113">
        <v>5.7599078999999997E-2</v>
      </c>
      <c r="BK113">
        <v>0.79620480500000002</v>
      </c>
      <c r="BL113">
        <v>0.78871142900000002</v>
      </c>
      <c r="BM113">
        <v>137.37889999999999</v>
      </c>
      <c r="BN113">
        <v>463.01870000000002</v>
      </c>
      <c r="BO113">
        <v>192.43989999999999</v>
      </c>
      <c r="BP113">
        <v>1068.5440000000001</v>
      </c>
      <c r="BQ113">
        <v>3202.2269999999999</v>
      </c>
      <c r="BR113">
        <v>3799.585</v>
      </c>
      <c r="BS113">
        <v>4087.9989999999998</v>
      </c>
      <c r="BT113">
        <v>4293.0150000000003</v>
      </c>
      <c r="BU113">
        <v>1817.14</v>
      </c>
      <c r="BV113">
        <v>814.8519</v>
      </c>
      <c r="BW113">
        <f t="shared" si="8"/>
        <v>0.91008403367234136</v>
      </c>
      <c r="BX113">
        <f t="shared" si="9"/>
        <v>0.38455640078921077</v>
      </c>
      <c r="BY113">
        <v>-16.749700000000001</v>
      </c>
      <c r="BZ113">
        <v>-19.438700000000001</v>
      </c>
      <c r="CA113">
        <v>-25.359500000000001</v>
      </c>
      <c r="CB113">
        <v>1.648404</v>
      </c>
      <c r="CC113">
        <v>-8.6253100000000007</v>
      </c>
      <c r="CD113">
        <v>-13.1839</v>
      </c>
      <c r="CE113">
        <v>-16.6799</v>
      </c>
      <c r="CF113">
        <v>1.9057789999999999</v>
      </c>
      <c r="CG113">
        <v>-18.411232141273</v>
      </c>
      <c r="CH113">
        <v>-20.152295514540199</v>
      </c>
      <c r="CI113">
        <v>-20.2978790787934</v>
      </c>
      <c r="CJ113">
        <v>1.0497565519973608</v>
      </c>
      <c r="CK113">
        <v>-13.421449492253201</v>
      </c>
      <c r="CL113">
        <v>-15.0522202767193</v>
      </c>
      <c r="CM113">
        <v>-15.8725264873379</v>
      </c>
      <c r="CN113">
        <v>1.2476707676360421</v>
      </c>
      <c r="CO113">
        <v>0.23093952368758799</v>
      </c>
      <c r="CP113">
        <v>0.62771607372826399</v>
      </c>
    </row>
    <row r="114" spans="1:94" x14ac:dyDescent="0.25">
      <c r="A114" t="s">
        <v>408</v>
      </c>
      <c r="B114" t="s">
        <v>408</v>
      </c>
      <c r="C114">
        <v>823500</v>
      </c>
      <c r="D114">
        <v>5881039</v>
      </c>
      <c r="E114" t="s">
        <v>409</v>
      </c>
      <c r="F114">
        <v>719</v>
      </c>
      <c r="G114" t="s">
        <v>360</v>
      </c>
      <c r="H114">
        <v>2017</v>
      </c>
      <c r="K114">
        <v>135</v>
      </c>
      <c r="L114">
        <v>135</v>
      </c>
      <c r="M114" t="s">
        <v>370</v>
      </c>
      <c r="N114">
        <v>17.125</v>
      </c>
      <c r="O114">
        <v>0</v>
      </c>
      <c r="P114">
        <v>80</v>
      </c>
      <c r="Q114">
        <v>40</v>
      </c>
      <c r="R114">
        <v>0</v>
      </c>
      <c r="S114">
        <v>40</v>
      </c>
      <c r="T114">
        <v>0</v>
      </c>
      <c r="U114">
        <v>0</v>
      </c>
      <c r="V114">
        <v>10</v>
      </c>
      <c r="W114">
        <v>36</v>
      </c>
      <c r="X114">
        <v>159.19999999999999</v>
      </c>
      <c r="Y114">
        <v>203.4</v>
      </c>
      <c r="Z114" t="s">
        <v>410</v>
      </c>
      <c r="AA114">
        <v>22</v>
      </c>
      <c r="AB114">
        <v>2.666372757</v>
      </c>
      <c r="AC114">
        <v>0.90830385000000002</v>
      </c>
      <c r="AD114">
        <v>10.9055833</v>
      </c>
      <c r="AE114">
        <v>0.91420192700000003</v>
      </c>
      <c r="AF114">
        <v>7.0037521079999996</v>
      </c>
      <c r="AG114">
        <v>0.86261279099999999</v>
      </c>
      <c r="AH114">
        <v>1.61</v>
      </c>
      <c r="AI114" t="s">
        <v>805</v>
      </c>
      <c r="AJ114" t="s">
        <v>862</v>
      </c>
      <c r="AK114" t="s">
        <v>862</v>
      </c>
      <c r="AL114">
        <v>0.65</v>
      </c>
      <c r="AM114">
        <v>261.65649999999999</v>
      </c>
      <c r="AN114">
        <v>147</v>
      </c>
      <c r="AO114">
        <v>152</v>
      </c>
      <c r="AP114" t="b">
        <v>0</v>
      </c>
      <c r="AQ114" t="b">
        <v>0</v>
      </c>
      <c r="AR114">
        <f t="shared" si="5"/>
        <v>5</v>
      </c>
      <c r="AS114">
        <f t="shared" si="6"/>
        <v>17</v>
      </c>
      <c r="AT114">
        <f t="shared" si="7"/>
        <v>-12</v>
      </c>
      <c r="AW114">
        <v>2</v>
      </c>
      <c r="AX114">
        <v>3.12</v>
      </c>
      <c r="AY114">
        <v>21.3</v>
      </c>
      <c r="AZ114">
        <v>6.26</v>
      </c>
      <c r="BA114">
        <v>35.549999999999997</v>
      </c>
      <c r="BB114">
        <v>42.76</v>
      </c>
      <c r="BC114">
        <v>2.37</v>
      </c>
      <c r="BD114">
        <v>0.35</v>
      </c>
      <c r="BE114">
        <v>1.1100000000000001</v>
      </c>
      <c r="BF114">
        <v>0.19</v>
      </c>
      <c r="BH114">
        <v>4.2780051229999998</v>
      </c>
      <c r="BI114">
        <v>260.62490839999998</v>
      </c>
      <c r="BJ114">
        <v>0.109375875</v>
      </c>
      <c r="BK114">
        <v>0.90508297100000001</v>
      </c>
      <c r="BL114">
        <v>0.91300472600000004</v>
      </c>
      <c r="BM114">
        <v>122.40089999999999</v>
      </c>
      <c r="BN114">
        <v>446.72019999999998</v>
      </c>
      <c r="BO114">
        <v>142.01660000000001</v>
      </c>
      <c r="BP114">
        <v>924.94060000000002</v>
      </c>
      <c r="BQ114">
        <v>3831.0590000000002</v>
      </c>
      <c r="BR114">
        <v>4730</v>
      </c>
      <c r="BS114">
        <v>4875.3580000000002</v>
      </c>
      <c r="BT114">
        <v>5014.4589999999998</v>
      </c>
      <c r="BU114">
        <v>1534.789</v>
      </c>
      <c r="BV114">
        <v>633</v>
      </c>
      <c r="BW114">
        <f t="shared" si="8"/>
        <v>0.94339007496071758</v>
      </c>
      <c r="BX114">
        <f t="shared" si="9"/>
        <v>0.52113765877756013</v>
      </c>
      <c r="BY114">
        <v>-16.238600000000002</v>
      </c>
      <c r="BZ114">
        <v>-19.791599999999999</v>
      </c>
      <c r="CA114">
        <v>-24.9666</v>
      </c>
      <c r="CB114">
        <v>1.678482</v>
      </c>
      <c r="CC114">
        <v>-10.7857</v>
      </c>
      <c r="CD114">
        <v>-12.930099999999999</v>
      </c>
      <c r="CE114">
        <v>-16.163499999999999</v>
      </c>
      <c r="CF114">
        <v>1.2634380000000001</v>
      </c>
      <c r="CG114">
        <v>-19.149585585884001</v>
      </c>
      <c r="CH114">
        <v>-20.105587552074901</v>
      </c>
      <c r="CI114">
        <v>-20.240648451013701</v>
      </c>
      <c r="CJ114">
        <v>0.5947827868849902</v>
      </c>
      <c r="CK114">
        <v>-14.061243418946001</v>
      </c>
      <c r="CL114">
        <v>-15.105145475064401</v>
      </c>
      <c r="CM114">
        <v>-16.163536166828798</v>
      </c>
      <c r="CN114">
        <v>1.0511546950046844</v>
      </c>
      <c r="CO114">
        <v>0.404008947937878</v>
      </c>
      <c r="CP114">
        <v>0.38602430298659701</v>
      </c>
    </row>
    <row r="115" spans="1:94" x14ac:dyDescent="0.25">
      <c r="A115" t="s">
        <v>411</v>
      </c>
      <c r="B115" t="s">
        <v>411</v>
      </c>
      <c r="C115">
        <v>833435</v>
      </c>
      <c r="D115">
        <v>5896095</v>
      </c>
      <c r="E115" t="s">
        <v>412</v>
      </c>
      <c r="F115">
        <v>1028</v>
      </c>
      <c r="G115" t="s">
        <v>360</v>
      </c>
      <c r="H115">
        <v>2017</v>
      </c>
      <c r="K115">
        <v>131</v>
      </c>
      <c r="L115">
        <v>131</v>
      </c>
      <c r="M115" t="s">
        <v>397</v>
      </c>
      <c r="N115">
        <v>11.0625</v>
      </c>
      <c r="O115">
        <v>0</v>
      </c>
      <c r="P115">
        <v>94</v>
      </c>
      <c r="Q115">
        <v>3</v>
      </c>
      <c r="R115">
        <v>0</v>
      </c>
      <c r="S115">
        <v>45</v>
      </c>
      <c r="T115">
        <v>0</v>
      </c>
      <c r="U115">
        <v>0</v>
      </c>
      <c r="V115">
        <v>5</v>
      </c>
      <c r="W115">
        <v>21</v>
      </c>
      <c r="X115">
        <v>134.5</v>
      </c>
      <c r="Y115">
        <v>183.2</v>
      </c>
      <c r="Z115" t="s">
        <v>413</v>
      </c>
      <c r="AA115">
        <v>16</v>
      </c>
      <c r="AB115">
        <v>2.2737058339999998</v>
      </c>
      <c r="AC115">
        <v>0.83930211200000004</v>
      </c>
      <c r="AD115">
        <v>6.2228571429999997</v>
      </c>
      <c r="AE115">
        <v>0.84570899799999999</v>
      </c>
      <c r="AF115">
        <v>4.7666951879999999</v>
      </c>
      <c r="AG115">
        <v>0.82006603300000003</v>
      </c>
      <c r="AH115">
        <v>1.29</v>
      </c>
      <c r="AI115" t="s">
        <v>809</v>
      </c>
      <c r="AJ115" t="s">
        <v>865</v>
      </c>
      <c r="AK115" t="s">
        <v>865</v>
      </c>
      <c r="AL115">
        <v>1.39</v>
      </c>
      <c r="AM115">
        <v>179.2235</v>
      </c>
      <c r="AN115">
        <v>147</v>
      </c>
      <c r="AO115">
        <v>170</v>
      </c>
      <c r="AP115" t="b">
        <v>0</v>
      </c>
      <c r="AQ115" t="b">
        <v>0</v>
      </c>
      <c r="AR115">
        <f t="shared" si="5"/>
        <v>23</v>
      </c>
      <c r="AS115">
        <f t="shared" si="6"/>
        <v>39</v>
      </c>
      <c r="AT115">
        <f t="shared" si="7"/>
        <v>-16</v>
      </c>
      <c r="AW115">
        <v>2</v>
      </c>
      <c r="AX115">
        <v>2.77</v>
      </c>
      <c r="AY115">
        <v>18.309999999999999</v>
      </c>
      <c r="AZ115">
        <v>4.1900000000000004</v>
      </c>
      <c r="BA115">
        <v>42.6</v>
      </c>
      <c r="BB115">
        <v>43.01</v>
      </c>
      <c r="BC115">
        <v>2.85</v>
      </c>
      <c r="BD115">
        <v>0.38</v>
      </c>
      <c r="BE115">
        <v>0.78</v>
      </c>
      <c r="BF115">
        <v>0.17</v>
      </c>
      <c r="BH115">
        <v>3.8298630710000001</v>
      </c>
      <c r="BI115">
        <v>229.7712555</v>
      </c>
      <c r="BJ115">
        <v>8.0259583999999995E-2</v>
      </c>
      <c r="BK115">
        <v>0.87722891599999997</v>
      </c>
      <c r="BL115">
        <v>0.87186962400000001</v>
      </c>
      <c r="BM115">
        <v>133.15430000000001</v>
      </c>
      <c r="BN115">
        <v>427.56909999999999</v>
      </c>
      <c r="BO115">
        <v>151.11349999999999</v>
      </c>
      <c r="BP115">
        <v>867.46839999999997</v>
      </c>
      <c r="BQ115">
        <v>3347.875</v>
      </c>
      <c r="BR115">
        <v>4144.0469999999996</v>
      </c>
      <c r="BS115">
        <v>4472.5879999999997</v>
      </c>
      <c r="BT115">
        <v>4687.7860000000001</v>
      </c>
      <c r="BU115">
        <v>1662.9639999999999</v>
      </c>
      <c r="BV115">
        <v>708.17330000000004</v>
      </c>
      <c r="BW115">
        <f t="shared" si="8"/>
        <v>0.9346352700320294</v>
      </c>
      <c r="BX115">
        <f t="shared" si="9"/>
        <v>0.45792522009429631</v>
      </c>
      <c r="BY115">
        <v>-15.8733</v>
      </c>
      <c r="BZ115">
        <v>-19.3673</v>
      </c>
      <c r="CA115">
        <v>-23.795500000000001</v>
      </c>
      <c r="CB115">
        <v>2.0137749999999999</v>
      </c>
      <c r="CC115">
        <v>-9.7711500000000004</v>
      </c>
      <c r="CD115">
        <v>-13.3672</v>
      </c>
      <c r="CE115">
        <v>-18.607299999999999</v>
      </c>
      <c r="CF115">
        <v>1.551671</v>
      </c>
      <c r="CG115">
        <v>-20.366970906636102</v>
      </c>
      <c r="CH115">
        <v>-21.054279702779201</v>
      </c>
      <c r="CI115">
        <v>-21.3482072688134</v>
      </c>
      <c r="CJ115">
        <v>0.50358905101107398</v>
      </c>
      <c r="CK115">
        <v>-13.620286538867701</v>
      </c>
      <c r="CL115">
        <v>-15.473524954971399</v>
      </c>
      <c r="CM115">
        <v>-18.60733087761</v>
      </c>
      <c r="CN115">
        <v>2.5207751263010594</v>
      </c>
      <c r="CO115">
        <v>0.21271367217129999</v>
      </c>
      <c r="CP115">
        <v>0.27111776436082902</v>
      </c>
    </row>
    <row r="116" spans="1:94" x14ac:dyDescent="0.25">
      <c r="A116" t="s">
        <v>414</v>
      </c>
      <c r="B116" t="s">
        <v>414</v>
      </c>
      <c r="C116">
        <v>835190</v>
      </c>
      <c r="D116">
        <v>5896870</v>
      </c>
      <c r="E116" t="s">
        <v>415</v>
      </c>
      <c r="F116">
        <v>658</v>
      </c>
      <c r="G116" t="s">
        <v>360</v>
      </c>
      <c r="H116">
        <v>2017</v>
      </c>
      <c r="K116">
        <v>134</v>
      </c>
      <c r="L116">
        <v>134</v>
      </c>
      <c r="M116" t="s">
        <v>370</v>
      </c>
      <c r="N116">
        <v>23.75</v>
      </c>
      <c r="O116">
        <v>0</v>
      </c>
      <c r="P116">
        <v>75</v>
      </c>
      <c r="Q116">
        <v>40</v>
      </c>
      <c r="R116">
        <v>0</v>
      </c>
      <c r="S116">
        <v>65</v>
      </c>
      <c r="T116">
        <v>0</v>
      </c>
      <c r="U116">
        <v>0</v>
      </c>
      <c r="V116">
        <v>15</v>
      </c>
      <c r="W116">
        <v>24</v>
      </c>
      <c r="X116">
        <v>126</v>
      </c>
      <c r="Y116">
        <v>226.65</v>
      </c>
      <c r="Z116" t="s">
        <v>416</v>
      </c>
      <c r="AA116">
        <v>12</v>
      </c>
      <c r="AB116">
        <v>1.6499796170000001</v>
      </c>
      <c r="AC116">
        <v>0.701961838</v>
      </c>
      <c r="AD116">
        <v>3.3552750229999999</v>
      </c>
      <c r="AE116">
        <v>0.70776317600000005</v>
      </c>
      <c r="AF116">
        <v>3.2994961730000001</v>
      </c>
      <c r="AG116">
        <v>0.664000645</v>
      </c>
      <c r="AH116">
        <v>1.1100000000000001</v>
      </c>
      <c r="AI116" t="s">
        <v>808</v>
      </c>
      <c r="AJ116" t="s">
        <v>865</v>
      </c>
      <c r="AK116" t="s">
        <v>865</v>
      </c>
      <c r="AL116">
        <v>0.6</v>
      </c>
      <c r="AM116">
        <v>92.517150000000001</v>
      </c>
      <c r="AN116">
        <v>147</v>
      </c>
      <c r="AO116">
        <v>213</v>
      </c>
      <c r="AP116" t="b">
        <v>0</v>
      </c>
      <c r="AQ116" t="b">
        <v>0</v>
      </c>
      <c r="AR116">
        <f t="shared" si="5"/>
        <v>66</v>
      </c>
      <c r="AS116">
        <f t="shared" si="6"/>
        <v>79</v>
      </c>
      <c r="AT116">
        <f t="shared" si="7"/>
        <v>-13</v>
      </c>
      <c r="AW116">
        <v>2</v>
      </c>
      <c r="AX116">
        <v>2.75</v>
      </c>
      <c r="AY116">
        <v>17.87</v>
      </c>
      <c r="AZ116">
        <v>4.12</v>
      </c>
      <c r="BA116">
        <v>41.3</v>
      </c>
      <c r="BB116">
        <v>42.93</v>
      </c>
      <c r="BC116">
        <v>2.94</v>
      </c>
      <c r="BD116">
        <v>0.37</v>
      </c>
      <c r="BE116">
        <v>0.88</v>
      </c>
      <c r="BF116">
        <v>0.2</v>
      </c>
      <c r="BH116">
        <v>3.637321472</v>
      </c>
      <c r="BI116">
        <v>218.45994569999999</v>
      </c>
      <c r="BJ116">
        <v>8.0490856999999999E-2</v>
      </c>
      <c r="BK116">
        <v>0.86231243599999996</v>
      </c>
      <c r="BL116">
        <v>0.85140550100000001</v>
      </c>
      <c r="BM116">
        <v>156.8502</v>
      </c>
      <c r="BN116">
        <v>430.90539999999999</v>
      </c>
      <c r="BO116">
        <v>173.4117</v>
      </c>
      <c r="BP116">
        <v>876.6327</v>
      </c>
      <c r="BQ116">
        <v>3399.5039999999999</v>
      </c>
      <c r="BR116">
        <v>4248.0450000000001</v>
      </c>
      <c r="BS116">
        <v>4477.8230000000003</v>
      </c>
      <c r="BT116">
        <v>4568.2659999999996</v>
      </c>
      <c r="BU116">
        <v>1592.8710000000001</v>
      </c>
      <c r="BV116">
        <v>710.56460000000004</v>
      </c>
      <c r="BW116">
        <f t="shared" si="8"/>
        <v>0.92543412182575968</v>
      </c>
      <c r="BX116">
        <f t="shared" si="9"/>
        <v>0.47522606146842522</v>
      </c>
      <c r="BY116">
        <v>-13.5268</v>
      </c>
      <c r="BZ116">
        <v>-17.747</v>
      </c>
      <c r="CA116">
        <v>-25.1952</v>
      </c>
      <c r="CB116">
        <v>2.0027729999999999</v>
      </c>
      <c r="CC116">
        <v>-8.46434</v>
      </c>
      <c r="CD116">
        <v>-11.902799999999999</v>
      </c>
      <c r="CE116">
        <v>-16.277000000000001</v>
      </c>
      <c r="CF116">
        <v>1.390857</v>
      </c>
      <c r="CG116">
        <v>-17.772352294415999</v>
      </c>
      <c r="CH116">
        <v>-19.1492762279562</v>
      </c>
      <c r="CI116">
        <v>-20.597903748410999</v>
      </c>
      <c r="CJ116">
        <v>1.4129273531070228</v>
      </c>
      <c r="CK116">
        <v>-13.5548295005082</v>
      </c>
      <c r="CL116">
        <v>-14.6924528102896</v>
      </c>
      <c r="CM116">
        <v>-16.0290796728532</v>
      </c>
      <c r="CN116">
        <v>1.2384581866198163</v>
      </c>
      <c r="CO116">
        <v>0.20928013693977701</v>
      </c>
      <c r="CP116">
        <v>0.67495993197131499</v>
      </c>
    </row>
    <row r="117" spans="1:94" x14ac:dyDescent="0.25">
      <c r="A117" t="s">
        <v>417</v>
      </c>
      <c r="B117" t="s">
        <v>417</v>
      </c>
      <c r="C117">
        <v>834476</v>
      </c>
      <c r="D117">
        <v>5880776</v>
      </c>
      <c r="E117" t="s">
        <v>418</v>
      </c>
      <c r="F117">
        <v>706</v>
      </c>
      <c r="G117" t="s">
        <v>360</v>
      </c>
      <c r="H117">
        <v>2017</v>
      </c>
      <c r="K117">
        <v>129</v>
      </c>
      <c r="L117">
        <v>129</v>
      </c>
      <c r="M117" t="s">
        <v>397</v>
      </c>
      <c r="N117">
        <v>19.0625</v>
      </c>
      <c r="O117">
        <v>0</v>
      </c>
      <c r="P117">
        <v>85</v>
      </c>
      <c r="Q117">
        <v>0</v>
      </c>
      <c r="R117">
        <v>0</v>
      </c>
      <c r="S117">
        <v>80</v>
      </c>
      <c r="T117">
        <v>0</v>
      </c>
      <c r="U117">
        <v>0</v>
      </c>
      <c r="V117">
        <v>8</v>
      </c>
      <c r="W117">
        <v>17</v>
      </c>
      <c r="X117">
        <v>121.7</v>
      </c>
      <c r="Y117">
        <v>97.85</v>
      </c>
      <c r="Z117" t="s">
        <v>419</v>
      </c>
      <c r="AA117">
        <v>12</v>
      </c>
      <c r="AB117">
        <v>2.2984236039999999</v>
      </c>
      <c r="AC117">
        <v>0.88291666700000004</v>
      </c>
      <c r="AD117">
        <v>8.5409252670000004</v>
      </c>
      <c r="AE117">
        <v>0.890336134</v>
      </c>
      <c r="AF117">
        <v>3.3195680749999998</v>
      </c>
      <c r="AG117">
        <v>0.92495370200000004</v>
      </c>
      <c r="AH117">
        <v>0.74</v>
      </c>
      <c r="AI117" t="s">
        <v>809</v>
      </c>
      <c r="AJ117" t="s">
        <v>865</v>
      </c>
      <c r="AK117" t="s">
        <v>865</v>
      </c>
      <c r="AL117">
        <v>1.1100000000000001</v>
      </c>
      <c r="AM117">
        <v>65.278239999999997</v>
      </c>
      <c r="AN117">
        <v>147</v>
      </c>
      <c r="AO117">
        <v>0</v>
      </c>
      <c r="AP117" t="b">
        <v>0</v>
      </c>
      <c r="AQ117" t="b">
        <v>0</v>
      </c>
      <c r="AR117">
        <f t="shared" si="5"/>
        <v>-147</v>
      </c>
      <c r="AS117">
        <f t="shared" si="6"/>
        <v>-129</v>
      </c>
      <c r="AT117">
        <f t="shared" si="7"/>
        <v>-18</v>
      </c>
      <c r="AW117">
        <v>2</v>
      </c>
      <c r="AX117">
        <v>3.28</v>
      </c>
      <c r="AY117">
        <v>21.01</v>
      </c>
      <c r="AZ117">
        <v>6.64</v>
      </c>
      <c r="BA117">
        <v>34.79</v>
      </c>
      <c r="BB117">
        <v>42.91</v>
      </c>
      <c r="BC117">
        <v>2.54</v>
      </c>
      <c r="BD117">
        <v>0.35</v>
      </c>
      <c r="BE117">
        <v>1.1399999999999999</v>
      </c>
      <c r="BF117">
        <v>0.21</v>
      </c>
      <c r="BH117">
        <v>4.2307989600000004</v>
      </c>
      <c r="BI117">
        <v>276.15960689999997</v>
      </c>
      <c r="BJ117">
        <v>8.4838197000000004E-2</v>
      </c>
      <c r="BK117">
        <v>0.90402713400000001</v>
      </c>
      <c r="BL117">
        <v>0.90767568300000001</v>
      </c>
      <c r="BM117">
        <v>203.04509999999999</v>
      </c>
      <c r="BN117">
        <v>497.48500000000001</v>
      </c>
      <c r="BO117">
        <v>181.965</v>
      </c>
      <c r="BP117">
        <v>869.01279999999997</v>
      </c>
      <c r="BQ117">
        <v>3821</v>
      </c>
      <c r="BR117">
        <v>4856.5</v>
      </c>
      <c r="BS117">
        <v>5116.2039999999997</v>
      </c>
      <c r="BT117">
        <v>5164</v>
      </c>
      <c r="BU117">
        <v>1811</v>
      </c>
      <c r="BV117">
        <v>809.90859999999998</v>
      </c>
      <c r="BW117">
        <f t="shared" si="8"/>
        <v>0.93131023189332007</v>
      </c>
      <c r="BX117">
        <f t="shared" si="9"/>
        <v>0.47713392012130723</v>
      </c>
      <c r="BY117">
        <v>-13.5177</v>
      </c>
      <c r="BZ117">
        <v>-17.118300000000001</v>
      </c>
      <c r="CA117">
        <v>-23.5063</v>
      </c>
      <c r="CB117">
        <v>2.1144949999999998</v>
      </c>
      <c r="CC117">
        <v>-7.9439799999999998</v>
      </c>
      <c r="CD117">
        <v>-11.101599999999999</v>
      </c>
      <c r="CE117">
        <v>-16.3462</v>
      </c>
      <c r="CF117">
        <v>1.9790300000000001</v>
      </c>
      <c r="CG117">
        <v>-17.406593421739501</v>
      </c>
      <c r="CH117">
        <v>-17.807748946042899</v>
      </c>
      <c r="CI117">
        <v>-18.087152229076899</v>
      </c>
      <c r="CJ117">
        <v>0.34208971520489911</v>
      </c>
      <c r="CK117">
        <v>-11.6311057526389</v>
      </c>
      <c r="CL117">
        <v>-13.6187135440912</v>
      </c>
      <c r="CM117">
        <v>-14.6251880654834</v>
      </c>
      <c r="CN117">
        <v>1.5235979670362416</v>
      </c>
      <c r="CO117">
        <v>0.27106188182936503</v>
      </c>
      <c r="CP117">
        <v>0.92512690617751903</v>
      </c>
    </row>
    <row r="118" spans="1:94" x14ac:dyDescent="0.25">
      <c r="A118" t="s">
        <v>420</v>
      </c>
      <c r="B118" t="s">
        <v>420</v>
      </c>
      <c r="C118">
        <v>809648</v>
      </c>
      <c r="D118">
        <v>5881763</v>
      </c>
      <c r="E118" t="s">
        <v>421</v>
      </c>
      <c r="F118">
        <v>1015</v>
      </c>
      <c r="G118" t="s">
        <v>360</v>
      </c>
      <c r="H118">
        <v>2017</v>
      </c>
      <c r="K118">
        <v>136</v>
      </c>
      <c r="L118">
        <v>136</v>
      </c>
      <c r="M118" t="s">
        <v>397</v>
      </c>
      <c r="N118">
        <v>8.4375</v>
      </c>
      <c r="O118">
        <v>0</v>
      </c>
      <c r="P118">
        <v>81</v>
      </c>
      <c r="Q118">
        <v>28</v>
      </c>
      <c r="R118">
        <v>0</v>
      </c>
      <c r="S118">
        <v>75</v>
      </c>
      <c r="T118">
        <v>0</v>
      </c>
      <c r="U118">
        <v>0</v>
      </c>
      <c r="V118">
        <v>10</v>
      </c>
      <c r="W118">
        <v>26</v>
      </c>
      <c r="X118">
        <v>98.8</v>
      </c>
      <c r="Y118">
        <v>128.65</v>
      </c>
      <c r="Z118" t="s">
        <v>422</v>
      </c>
      <c r="AA118">
        <v>16</v>
      </c>
      <c r="AB118">
        <v>1.685084625</v>
      </c>
      <c r="AC118">
        <v>0.65256669099999998</v>
      </c>
      <c r="AD118">
        <v>2.8782502289999998</v>
      </c>
      <c r="AE118">
        <v>0.65936426100000001</v>
      </c>
      <c r="AF118">
        <v>5.4555448990000004</v>
      </c>
      <c r="AG118">
        <v>0.60776580800000002</v>
      </c>
      <c r="AH118">
        <v>1.75</v>
      </c>
      <c r="AI118" t="s">
        <v>808</v>
      </c>
      <c r="AJ118" t="s">
        <v>865</v>
      </c>
      <c r="AK118" t="s">
        <v>865</v>
      </c>
      <c r="AL118">
        <v>0.68</v>
      </c>
      <c r="AM118">
        <v>108.14700000000001</v>
      </c>
      <c r="AN118">
        <v>147</v>
      </c>
      <c r="AO118">
        <v>157</v>
      </c>
      <c r="AP118" t="b">
        <v>0</v>
      </c>
      <c r="AQ118" t="b">
        <v>0</v>
      </c>
      <c r="AR118">
        <f t="shared" si="5"/>
        <v>10</v>
      </c>
      <c r="AS118">
        <f t="shared" si="6"/>
        <v>21</v>
      </c>
      <c r="AT118">
        <f t="shared" si="7"/>
        <v>-11</v>
      </c>
      <c r="AW118">
        <v>2</v>
      </c>
      <c r="AX118">
        <v>2.4300000000000002</v>
      </c>
      <c r="AY118">
        <v>18.43</v>
      </c>
      <c r="AZ118">
        <v>3.88</v>
      </c>
      <c r="BA118">
        <v>42.48</v>
      </c>
      <c r="BB118">
        <v>42.94</v>
      </c>
      <c r="BC118">
        <v>2.0699999999999998</v>
      </c>
      <c r="BD118">
        <v>0.33</v>
      </c>
      <c r="BE118">
        <v>0.73</v>
      </c>
      <c r="BF118">
        <v>0.14000000000000001</v>
      </c>
      <c r="BH118">
        <v>2.3759877679999999</v>
      </c>
      <c r="BI118">
        <v>144.09021000000001</v>
      </c>
      <c r="BJ118">
        <v>3.8285077000000001E-2</v>
      </c>
      <c r="BK118">
        <v>0.75515592099999995</v>
      </c>
      <c r="BL118">
        <v>0.73361176299999997</v>
      </c>
      <c r="BM118">
        <v>241.66980000000001</v>
      </c>
      <c r="BN118">
        <v>518.048</v>
      </c>
      <c r="BO118">
        <v>334.7355</v>
      </c>
      <c r="BP118">
        <v>996</v>
      </c>
      <c r="BQ118">
        <v>3180</v>
      </c>
      <c r="BR118">
        <v>3894.7069999999999</v>
      </c>
      <c r="BS118">
        <v>4196.7719999999999</v>
      </c>
      <c r="BT118">
        <v>4338.2629999999999</v>
      </c>
      <c r="BU118">
        <v>2282.2939999999999</v>
      </c>
      <c r="BV118">
        <v>1149.5239999999999</v>
      </c>
      <c r="BW118">
        <f t="shared" si="8"/>
        <v>0.85226307139511526</v>
      </c>
      <c r="BX118">
        <f t="shared" si="9"/>
        <v>0.29548672601884285</v>
      </c>
      <c r="BY118">
        <v>-16.3657</v>
      </c>
      <c r="BZ118">
        <v>-19.369399999999999</v>
      </c>
      <c r="CA118">
        <v>-25.6935</v>
      </c>
      <c r="CB118">
        <v>2.0826310000000001</v>
      </c>
      <c r="CC118">
        <v>-10.8995</v>
      </c>
      <c r="CD118">
        <v>-13.3339</v>
      </c>
      <c r="CE118">
        <v>-18.587700000000002</v>
      </c>
      <c r="CF118">
        <v>1.5513129999999999</v>
      </c>
      <c r="CG118">
        <v>-19.076772800902699</v>
      </c>
      <c r="CH118">
        <v>-21.148076214064499</v>
      </c>
      <c r="CI118">
        <v>-21.195955382471499</v>
      </c>
      <c r="CJ118">
        <v>1.209925965928472</v>
      </c>
      <c r="CK118">
        <v>-14.454915338973001</v>
      </c>
      <c r="CL118">
        <v>-14.8391686729288</v>
      </c>
      <c r="CM118">
        <v>-15.1414621926957</v>
      </c>
      <c r="CN118">
        <v>0.34408782287514578</v>
      </c>
      <c r="CO118">
        <v>0.19948293349148899</v>
      </c>
      <c r="CP118">
        <v>0.68469046840731795</v>
      </c>
    </row>
    <row r="119" spans="1:94" x14ac:dyDescent="0.25">
      <c r="A119" t="s">
        <v>423</v>
      </c>
      <c r="B119" t="s">
        <v>423</v>
      </c>
      <c r="C119">
        <v>826054</v>
      </c>
      <c r="D119">
        <v>5896366</v>
      </c>
      <c r="E119" t="s">
        <v>424</v>
      </c>
      <c r="F119">
        <v>1039</v>
      </c>
      <c r="G119" t="s">
        <v>360</v>
      </c>
      <c r="H119">
        <v>2017</v>
      </c>
      <c r="K119">
        <v>139</v>
      </c>
      <c r="L119">
        <v>139</v>
      </c>
      <c r="M119" t="s">
        <v>370</v>
      </c>
      <c r="N119">
        <v>22.375</v>
      </c>
      <c r="O119">
        <v>0.1</v>
      </c>
      <c r="P119">
        <v>70</v>
      </c>
      <c r="Q119">
        <v>8</v>
      </c>
      <c r="R119">
        <v>0</v>
      </c>
      <c r="S119">
        <v>45</v>
      </c>
      <c r="T119">
        <v>0</v>
      </c>
      <c r="U119">
        <v>0</v>
      </c>
      <c r="V119">
        <v>25</v>
      </c>
      <c r="W119">
        <v>29</v>
      </c>
      <c r="X119">
        <v>110.2</v>
      </c>
      <c r="Y119">
        <v>232.95</v>
      </c>
      <c r="Z119" t="s">
        <v>425</v>
      </c>
      <c r="AA119">
        <v>13</v>
      </c>
      <c r="AB119">
        <v>2.0459154060000002</v>
      </c>
      <c r="AC119">
        <v>0.822080531</v>
      </c>
      <c r="AD119">
        <v>5.6205203729999997</v>
      </c>
      <c r="AE119">
        <v>0.82983600800000001</v>
      </c>
      <c r="AF119">
        <v>3.8766024570000002</v>
      </c>
      <c r="AG119">
        <v>0.79764358700000004</v>
      </c>
      <c r="AH119">
        <v>1.31</v>
      </c>
      <c r="AI119" t="s">
        <v>810</v>
      </c>
      <c r="AJ119" t="s">
        <v>863</v>
      </c>
      <c r="AK119" t="s">
        <v>863</v>
      </c>
      <c r="AL119">
        <v>2.79</v>
      </c>
      <c r="AM119">
        <v>192.33029999999999</v>
      </c>
      <c r="AN119">
        <v>147</v>
      </c>
      <c r="AO119">
        <v>170</v>
      </c>
      <c r="AP119" t="b">
        <v>0</v>
      </c>
      <c r="AQ119" t="b">
        <v>0</v>
      </c>
      <c r="AR119">
        <f t="shared" si="5"/>
        <v>23</v>
      </c>
      <c r="AS119">
        <f t="shared" si="6"/>
        <v>31</v>
      </c>
      <c r="AT119">
        <f t="shared" si="7"/>
        <v>-8</v>
      </c>
      <c r="AW119">
        <v>2</v>
      </c>
      <c r="AX119">
        <v>2.74</v>
      </c>
      <c r="AY119">
        <v>21.77</v>
      </c>
      <c r="AZ119">
        <v>5.53</v>
      </c>
      <c r="BA119">
        <v>48.67</v>
      </c>
      <c r="BB119">
        <v>44.3</v>
      </c>
      <c r="BC119">
        <v>2.12</v>
      </c>
      <c r="BD119">
        <v>0.27</v>
      </c>
      <c r="BE119">
        <v>0.72</v>
      </c>
      <c r="BF119">
        <v>0.14000000000000001</v>
      </c>
      <c r="BH119">
        <v>2.6033062930000002</v>
      </c>
      <c r="BI119">
        <v>124.01565549999999</v>
      </c>
      <c r="BJ119">
        <v>5.9799249999999998E-2</v>
      </c>
      <c r="BK119">
        <v>0.77024018800000005</v>
      </c>
      <c r="BL119">
        <v>0.76657170100000005</v>
      </c>
      <c r="BM119">
        <v>198.86410000000001</v>
      </c>
      <c r="BN119">
        <v>548.88750000000005</v>
      </c>
      <c r="BO119">
        <v>277.24329999999998</v>
      </c>
      <c r="BP119">
        <v>1136.2639999999999</v>
      </c>
      <c r="BQ119">
        <v>3208</v>
      </c>
      <c r="BR119">
        <v>3776.2420000000002</v>
      </c>
      <c r="BS119">
        <v>3934.7150000000001</v>
      </c>
      <c r="BT119">
        <v>4155.1790000000001</v>
      </c>
      <c r="BU119">
        <v>1762.211</v>
      </c>
      <c r="BV119">
        <v>787.6268</v>
      </c>
      <c r="BW119">
        <f t="shared" si="8"/>
        <v>0.86835420474129577</v>
      </c>
      <c r="BX119">
        <f t="shared" si="9"/>
        <v>0.38134671224446304</v>
      </c>
      <c r="BY119">
        <v>-16.843399999999999</v>
      </c>
      <c r="BZ119">
        <v>-20.7532</v>
      </c>
      <c r="CA119">
        <v>-25.477900000000002</v>
      </c>
      <c r="CB119">
        <v>1.948021</v>
      </c>
      <c r="CC119">
        <v>-11.9887</v>
      </c>
      <c r="CD119">
        <v>-14.098000000000001</v>
      </c>
      <c r="CE119">
        <v>-17.270299999999999</v>
      </c>
      <c r="CF119">
        <v>1.0861259999999999</v>
      </c>
      <c r="CG119">
        <v>-20.8281706569209</v>
      </c>
      <c r="CH119">
        <v>-21.484395325546</v>
      </c>
      <c r="CI119">
        <v>-22.270681837295601</v>
      </c>
      <c r="CJ119">
        <v>0.72223216486315223</v>
      </c>
      <c r="CK119">
        <v>-14.240905142042999</v>
      </c>
      <c r="CL119">
        <v>-15.1632514869855</v>
      </c>
      <c r="CM119">
        <v>-17.2702602983086</v>
      </c>
      <c r="CN119">
        <v>1.5528039999634506</v>
      </c>
      <c r="CO119">
        <v>0.26211719441896197</v>
      </c>
      <c r="CP119">
        <v>0.45294409571560701</v>
      </c>
    </row>
    <row r="120" spans="1:94" x14ac:dyDescent="0.25">
      <c r="A120" t="s">
        <v>426</v>
      </c>
      <c r="B120" t="s">
        <v>426</v>
      </c>
      <c r="C120">
        <v>835069</v>
      </c>
      <c r="D120">
        <v>5895060</v>
      </c>
      <c r="E120" t="s">
        <v>427</v>
      </c>
      <c r="F120">
        <v>676</v>
      </c>
      <c r="G120" t="s">
        <v>360</v>
      </c>
      <c r="H120">
        <v>2017</v>
      </c>
      <c r="K120">
        <v>129</v>
      </c>
      <c r="L120">
        <v>129</v>
      </c>
      <c r="M120" t="s">
        <v>361</v>
      </c>
      <c r="N120">
        <v>18.125</v>
      </c>
      <c r="O120">
        <v>0</v>
      </c>
      <c r="P120">
        <v>65</v>
      </c>
      <c r="Q120">
        <v>0</v>
      </c>
      <c r="R120">
        <v>0</v>
      </c>
      <c r="S120">
        <v>99</v>
      </c>
      <c r="T120">
        <v>0</v>
      </c>
      <c r="U120">
        <v>0</v>
      </c>
      <c r="V120">
        <v>0.5</v>
      </c>
      <c r="W120">
        <v>19</v>
      </c>
      <c r="X120">
        <v>88.8</v>
      </c>
      <c r="Y120">
        <v>141.80000000000001</v>
      </c>
      <c r="Z120" t="s">
        <v>428</v>
      </c>
      <c r="AA120">
        <v>9</v>
      </c>
      <c r="AB120">
        <v>1.7211718680000001</v>
      </c>
      <c r="AC120">
        <v>0.76124567499999996</v>
      </c>
      <c r="AD120">
        <v>4.1884057969999997</v>
      </c>
      <c r="AE120">
        <v>0.77030812299999996</v>
      </c>
      <c r="AF120">
        <v>2.5433386489999998</v>
      </c>
      <c r="AG120">
        <v>0.783339075</v>
      </c>
      <c r="AH120">
        <v>1.4</v>
      </c>
      <c r="AI120" t="s">
        <v>809</v>
      </c>
      <c r="AJ120" t="s">
        <v>865</v>
      </c>
      <c r="AK120" t="s">
        <v>865</v>
      </c>
      <c r="AL120">
        <v>0.12</v>
      </c>
      <c r="AM120">
        <v>360</v>
      </c>
      <c r="AN120">
        <v>147</v>
      </c>
      <c r="AO120">
        <v>160</v>
      </c>
      <c r="AP120" t="b">
        <v>0</v>
      </c>
      <c r="AQ120" t="b">
        <v>0</v>
      </c>
      <c r="AR120">
        <f t="shared" si="5"/>
        <v>13</v>
      </c>
      <c r="AS120">
        <f t="shared" si="6"/>
        <v>31</v>
      </c>
      <c r="AT120">
        <f t="shared" si="7"/>
        <v>-18</v>
      </c>
      <c r="AW120">
        <v>2</v>
      </c>
      <c r="AX120">
        <v>2.54</v>
      </c>
      <c r="AY120">
        <v>18.510000000000002</v>
      </c>
      <c r="AZ120">
        <v>3.53</v>
      </c>
      <c r="BA120">
        <v>43.38</v>
      </c>
      <c r="BB120">
        <v>42.67</v>
      </c>
      <c r="BC120">
        <v>2.09</v>
      </c>
      <c r="BD120">
        <v>0.35</v>
      </c>
      <c r="BE120">
        <v>0.68</v>
      </c>
      <c r="BF120">
        <v>0.15</v>
      </c>
      <c r="BH120">
        <v>3.7938461299999999</v>
      </c>
      <c r="BI120">
        <v>240.04467009999999</v>
      </c>
      <c r="BJ120">
        <v>7.6108205999999998E-2</v>
      </c>
      <c r="BK120">
        <v>0.87516719099999996</v>
      </c>
      <c r="BL120">
        <v>0.86515125599999998</v>
      </c>
      <c r="BM120">
        <v>160.16239999999999</v>
      </c>
      <c r="BN120">
        <v>480.78840000000002</v>
      </c>
      <c r="BO120">
        <v>173.90430000000001</v>
      </c>
      <c r="BP120">
        <v>847.05880000000002</v>
      </c>
      <c r="BQ120">
        <v>3434.413</v>
      </c>
      <c r="BR120">
        <v>4385.66</v>
      </c>
      <c r="BS120">
        <v>4605.6989999999996</v>
      </c>
      <c r="BT120">
        <v>4700.5680000000002</v>
      </c>
      <c r="BU120">
        <v>1698.54</v>
      </c>
      <c r="BV120">
        <v>744.58150000000001</v>
      </c>
      <c r="BW120">
        <f t="shared" si="8"/>
        <v>0.92723065531400894</v>
      </c>
      <c r="BX120">
        <f t="shared" si="9"/>
        <v>0.46114352580858686</v>
      </c>
      <c r="BY120">
        <v>-13.5116</v>
      </c>
      <c r="BZ120">
        <v>-18.139500000000002</v>
      </c>
      <c r="CA120">
        <v>-23.098199999999999</v>
      </c>
      <c r="CB120">
        <v>1.637319</v>
      </c>
      <c r="CC120">
        <v>-8.5281099999999999</v>
      </c>
      <c r="CD120">
        <v>-12.4306</v>
      </c>
      <c r="CE120">
        <v>-18.122299999999999</v>
      </c>
      <c r="CF120">
        <v>1.7720480000000001</v>
      </c>
      <c r="CG120">
        <v>-18.635586126377699</v>
      </c>
      <c r="CH120">
        <v>-20.32868089079</v>
      </c>
      <c r="CI120">
        <v>-21.0024009729072</v>
      </c>
      <c r="CJ120">
        <v>1.2194453075121774</v>
      </c>
      <c r="CK120">
        <v>-14.7606915666282</v>
      </c>
      <c r="CL120">
        <v>-15.184058464629601</v>
      </c>
      <c r="CM120">
        <v>-16.561870170311799</v>
      </c>
      <c r="CN120">
        <v>0.9417934123261692</v>
      </c>
      <c r="CO120">
        <v>0.209425092028034</v>
      </c>
      <c r="CP120">
        <v>0.55985791947364205</v>
      </c>
    </row>
    <row r="121" spans="1:94" x14ac:dyDescent="0.25">
      <c r="A121" t="s">
        <v>429</v>
      </c>
      <c r="B121" t="s">
        <v>429</v>
      </c>
      <c r="C121">
        <v>808900</v>
      </c>
      <c r="D121">
        <v>5370770</v>
      </c>
      <c r="E121" t="s">
        <v>430</v>
      </c>
      <c r="F121">
        <v>980</v>
      </c>
      <c r="G121" t="s">
        <v>360</v>
      </c>
      <c r="H121">
        <v>2017</v>
      </c>
      <c r="K121">
        <v>136</v>
      </c>
      <c r="L121">
        <v>136</v>
      </c>
      <c r="M121" t="s">
        <v>370</v>
      </c>
      <c r="N121">
        <v>18.25</v>
      </c>
      <c r="O121">
        <v>0</v>
      </c>
      <c r="P121">
        <v>95</v>
      </c>
      <c r="Q121">
        <v>0</v>
      </c>
      <c r="R121">
        <v>0</v>
      </c>
      <c r="S121">
        <v>90</v>
      </c>
      <c r="T121">
        <v>0</v>
      </c>
      <c r="U121">
        <v>0</v>
      </c>
      <c r="V121">
        <v>0.5</v>
      </c>
      <c r="W121">
        <v>18</v>
      </c>
      <c r="X121">
        <v>194.4</v>
      </c>
      <c r="Y121">
        <v>313.35000000000002</v>
      </c>
      <c r="Z121" t="s">
        <v>431</v>
      </c>
      <c r="AA121">
        <v>12</v>
      </c>
      <c r="AB121">
        <v>1.860942799</v>
      </c>
      <c r="AC121">
        <v>0.79674622100000003</v>
      </c>
      <c r="AD121">
        <v>4.9199577330000004</v>
      </c>
      <c r="AE121">
        <v>0.80089594099999994</v>
      </c>
      <c r="AF121">
        <v>2.8329035880000002</v>
      </c>
      <c r="AG121">
        <v>0.74889847399999998</v>
      </c>
      <c r="AH121">
        <v>1.95</v>
      </c>
      <c r="AI121" t="s">
        <v>808</v>
      </c>
      <c r="AJ121" t="s">
        <v>866</v>
      </c>
      <c r="AK121" t="s">
        <v>866</v>
      </c>
      <c r="AL121">
        <v>0.82</v>
      </c>
      <c r="AM121">
        <v>347.37020000000001</v>
      </c>
      <c r="AN121">
        <v>147</v>
      </c>
      <c r="AO121">
        <v>157</v>
      </c>
      <c r="AP121" t="b">
        <v>0</v>
      </c>
      <c r="AQ121" t="b">
        <v>0</v>
      </c>
      <c r="AR121">
        <f t="shared" si="5"/>
        <v>10</v>
      </c>
      <c r="AS121">
        <f t="shared" si="6"/>
        <v>21</v>
      </c>
      <c r="AT121">
        <f t="shared" si="7"/>
        <v>-11</v>
      </c>
      <c r="AW121">
        <v>2</v>
      </c>
      <c r="AX121">
        <v>2.4</v>
      </c>
      <c r="AY121">
        <v>22.34</v>
      </c>
      <c r="AZ121">
        <v>4.8099999999999996</v>
      </c>
      <c r="BA121">
        <v>46.91</v>
      </c>
      <c r="BB121">
        <v>43.34</v>
      </c>
      <c r="BC121">
        <v>1.83</v>
      </c>
      <c r="BD121">
        <v>0.3</v>
      </c>
      <c r="BE121">
        <v>0.81</v>
      </c>
      <c r="BF121">
        <v>0.14000000000000001</v>
      </c>
      <c r="BH121">
        <v>5.7045507430000004</v>
      </c>
      <c r="BI121">
        <v>409.08624270000001</v>
      </c>
      <c r="BJ121">
        <v>0.125493199</v>
      </c>
      <c r="BK121">
        <v>0.939903975</v>
      </c>
      <c r="BL121">
        <v>0.96096503700000002</v>
      </c>
      <c r="BM121">
        <v>148.93340000000001</v>
      </c>
      <c r="BN121">
        <v>450.59140000000002</v>
      </c>
      <c r="BO121">
        <v>145.8913</v>
      </c>
      <c r="BP121">
        <v>807</v>
      </c>
      <c r="BQ121">
        <v>4147.1729999999998</v>
      </c>
      <c r="BR121">
        <v>5610.9080000000004</v>
      </c>
      <c r="BS121">
        <v>5796.5320000000002</v>
      </c>
      <c r="BT121">
        <v>5943</v>
      </c>
      <c r="BU121">
        <v>1863.2059999999999</v>
      </c>
      <c r="BV121">
        <v>783.68629999999996</v>
      </c>
      <c r="BW121">
        <f t="shared" si="8"/>
        <v>0.9508983818099932</v>
      </c>
      <c r="BX121">
        <f t="shared" si="9"/>
        <v>0.5135065977452492</v>
      </c>
      <c r="BY121">
        <v>-16.671399999999998</v>
      </c>
      <c r="BZ121">
        <v>-19.648</v>
      </c>
      <c r="CA121">
        <v>-29.2592</v>
      </c>
      <c r="CB121">
        <v>2.1210610000000001</v>
      </c>
      <c r="CC121">
        <v>-10.425800000000001</v>
      </c>
      <c r="CD121">
        <v>-13.603400000000001</v>
      </c>
      <c r="CE121">
        <v>-18.224599999999999</v>
      </c>
      <c r="CF121">
        <v>1.37273</v>
      </c>
      <c r="CG121">
        <v>-19.671389562442101</v>
      </c>
      <c r="CH121">
        <v>-20.2041638994313</v>
      </c>
      <c r="CI121">
        <v>-20.757363633793201</v>
      </c>
      <c r="CJ121">
        <v>0.54301904876029916</v>
      </c>
      <c r="CK121">
        <v>-13.3903919352594</v>
      </c>
      <c r="CL121">
        <v>-14.5187103350966</v>
      </c>
      <c r="CM121">
        <v>-14.7470075633644</v>
      </c>
      <c r="CN121">
        <v>0.7263640040485515</v>
      </c>
      <c r="CO121">
        <v>0.22218295447991299</v>
      </c>
      <c r="CP121">
        <v>0.40691143123867402</v>
      </c>
    </row>
    <row r="122" spans="1:94" x14ac:dyDescent="0.25">
      <c r="A122" t="s">
        <v>432</v>
      </c>
      <c r="B122" t="s">
        <v>432</v>
      </c>
      <c r="C122">
        <v>808596</v>
      </c>
      <c r="D122">
        <v>5360290</v>
      </c>
      <c r="E122" t="s">
        <v>433</v>
      </c>
      <c r="F122">
        <v>988</v>
      </c>
      <c r="G122" t="s">
        <v>360</v>
      </c>
      <c r="H122">
        <v>2017</v>
      </c>
      <c r="K122">
        <v>144</v>
      </c>
      <c r="L122">
        <v>144</v>
      </c>
      <c r="M122" t="s">
        <v>434</v>
      </c>
      <c r="N122">
        <v>4.625</v>
      </c>
      <c r="O122">
        <v>0</v>
      </c>
      <c r="P122">
        <v>90</v>
      </c>
      <c r="Q122">
        <v>15</v>
      </c>
      <c r="R122">
        <v>0</v>
      </c>
      <c r="S122">
        <v>20</v>
      </c>
      <c r="T122">
        <v>0</v>
      </c>
      <c r="U122">
        <v>0</v>
      </c>
      <c r="V122">
        <v>10</v>
      </c>
      <c r="W122">
        <v>23</v>
      </c>
      <c r="X122">
        <v>116.1</v>
      </c>
      <c r="Y122">
        <v>590.79999999999995</v>
      </c>
      <c r="Z122" t="s">
        <v>435</v>
      </c>
      <c r="AA122">
        <v>12</v>
      </c>
      <c r="AB122">
        <v>1.697140302</v>
      </c>
      <c r="AC122">
        <v>0.745399013</v>
      </c>
      <c r="AD122">
        <v>3.9277145490000001</v>
      </c>
      <c r="AE122">
        <v>0.75205436199999998</v>
      </c>
      <c r="AF122">
        <v>3.3949089149999998</v>
      </c>
      <c r="AG122">
        <v>0.68297949999999996</v>
      </c>
      <c r="AH122">
        <v>1.99</v>
      </c>
      <c r="AI122" t="s">
        <v>809</v>
      </c>
      <c r="AJ122" t="s">
        <v>866</v>
      </c>
      <c r="AK122" t="s">
        <v>866</v>
      </c>
      <c r="AL122">
        <v>0.55000000000000004</v>
      </c>
      <c r="AM122">
        <v>219.91470000000001</v>
      </c>
      <c r="AN122">
        <v>147</v>
      </c>
      <c r="AO122">
        <v>178</v>
      </c>
      <c r="AP122" t="b">
        <v>0</v>
      </c>
      <c r="AQ122" t="b">
        <v>0</v>
      </c>
      <c r="AR122">
        <f t="shared" si="5"/>
        <v>31</v>
      </c>
      <c r="AS122">
        <f t="shared" si="6"/>
        <v>34</v>
      </c>
      <c r="AT122">
        <f t="shared" si="7"/>
        <v>-3</v>
      </c>
      <c r="AW122">
        <v>1</v>
      </c>
      <c r="AX122">
        <v>2.94</v>
      </c>
      <c r="AY122">
        <v>22.28</v>
      </c>
      <c r="AZ122">
        <v>6.09</v>
      </c>
      <c r="BA122">
        <v>40.270000000000003</v>
      </c>
      <c r="BB122">
        <v>43.62</v>
      </c>
      <c r="BC122">
        <v>2.23</v>
      </c>
      <c r="BD122">
        <v>0.3</v>
      </c>
      <c r="BE122">
        <v>1</v>
      </c>
      <c r="BF122">
        <v>0.18</v>
      </c>
      <c r="BH122">
        <v>2.0354506969999999</v>
      </c>
      <c r="BI122">
        <v>113.5554886</v>
      </c>
      <c r="BJ122">
        <v>3.0804867E-2</v>
      </c>
      <c r="BK122">
        <v>0.70275276900000005</v>
      </c>
      <c r="BL122">
        <v>0.696588337</v>
      </c>
      <c r="BM122">
        <v>255.25579999999999</v>
      </c>
      <c r="BN122">
        <v>610.90300000000002</v>
      </c>
      <c r="BO122">
        <v>352.27730000000003</v>
      </c>
      <c r="BP122">
        <v>1063.9639999999999</v>
      </c>
      <c r="BQ122">
        <v>3084.9740000000002</v>
      </c>
      <c r="BR122">
        <v>3663.6109999999999</v>
      </c>
      <c r="BS122">
        <v>3953.2240000000002</v>
      </c>
      <c r="BT122">
        <v>4134.4120000000003</v>
      </c>
      <c r="BU122">
        <v>2476.413</v>
      </c>
      <c r="BV122">
        <v>1230.078</v>
      </c>
      <c r="BW122">
        <f t="shared" si="8"/>
        <v>0.83635945017598767</v>
      </c>
      <c r="BX122">
        <f t="shared" si="9"/>
        <v>0.2296880834796739</v>
      </c>
      <c r="BY122">
        <v>-16.912700000000001</v>
      </c>
      <c r="BZ122">
        <v>-19.691299999999998</v>
      </c>
      <c r="CA122">
        <v>-26.252500000000001</v>
      </c>
      <c r="CB122">
        <v>2.106271</v>
      </c>
      <c r="CC122">
        <v>-11.261200000000001</v>
      </c>
      <c r="CD122">
        <v>-13.8622</v>
      </c>
      <c r="CE122">
        <v>-17.497900000000001</v>
      </c>
      <c r="CF122">
        <v>1.3459479999999999</v>
      </c>
      <c r="CG122">
        <v>-18.2391672654765</v>
      </c>
      <c r="CH122">
        <v>-18.5728123412614</v>
      </c>
      <c r="CI122">
        <v>-19.198490679421798</v>
      </c>
      <c r="CJ122">
        <v>0.48701366031189391</v>
      </c>
      <c r="CK122">
        <v>-13.3029828555311</v>
      </c>
      <c r="CL122">
        <v>-13.521698221881501</v>
      </c>
      <c r="CM122">
        <v>-14.4161196678049</v>
      </c>
      <c r="CN122">
        <v>0.58975979534673961</v>
      </c>
      <c r="CO122">
        <v>0.24810293413065701</v>
      </c>
      <c r="CP122">
        <v>0.18492366569339699</v>
      </c>
    </row>
    <row r="123" spans="1:94" x14ac:dyDescent="0.25">
      <c r="A123" t="s">
        <v>436</v>
      </c>
      <c r="B123" t="s">
        <v>436</v>
      </c>
      <c r="C123">
        <v>832896</v>
      </c>
      <c r="D123">
        <v>5362998</v>
      </c>
      <c r="E123" t="s">
        <v>437</v>
      </c>
      <c r="F123">
        <v>999</v>
      </c>
      <c r="G123" t="s">
        <v>360</v>
      </c>
      <c r="H123">
        <v>2017</v>
      </c>
      <c r="K123">
        <v>129</v>
      </c>
      <c r="L123">
        <v>129</v>
      </c>
      <c r="M123" t="s">
        <v>361</v>
      </c>
      <c r="N123">
        <v>21</v>
      </c>
      <c r="O123">
        <v>0</v>
      </c>
      <c r="P123">
        <v>97</v>
      </c>
      <c r="Q123">
        <v>1</v>
      </c>
      <c r="R123">
        <v>0</v>
      </c>
      <c r="S123">
        <v>3</v>
      </c>
      <c r="T123">
        <v>0</v>
      </c>
      <c r="U123">
        <v>0</v>
      </c>
      <c r="V123">
        <v>0.5</v>
      </c>
      <c r="W123">
        <v>20</v>
      </c>
      <c r="X123">
        <v>133.69999999999999</v>
      </c>
      <c r="Y123">
        <v>241.65</v>
      </c>
      <c r="Z123" t="s">
        <v>393</v>
      </c>
      <c r="AA123">
        <v>15</v>
      </c>
      <c r="AB123">
        <v>2.0224845679999999</v>
      </c>
      <c r="AC123">
        <v>0.77605601499999999</v>
      </c>
      <c r="AD123">
        <v>4.4654023580000004</v>
      </c>
      <c r="AE123">
        <v>0.78198010600000001</v>
      </c>
      <c r="AF123">
        <v>4.3556643209999999</v>
      </c>
      <c r="AG123">
        <v>0.74684160799999999</v>
      </c>
      <c r="AH123">
        <v>1.1299999999999999</v>
      </c>
      <c r="AI123" t="s">
        <v>809</v>
      </c>
      <c r="AJ123" t="s">
        <v>865</v>
      </c>
      <c r="AK123" t="s">
        <v>865</v>
      </c>
      <c r="AL123">
        <v>0.26</v>
      </c>
      <c r="AM123">
        <v>101.64409999999999</v>
      </c>
      <c r="AN123">
        <v>147</v>
      </c>
      <c r="AO123">
        <v>0</v>
      </c>
      <c r="AP123" t="b">
        <v>0</v>
      </c>
      <c r="AQ123" t="b">
        <v>0</v>
      </c>
      <c r="AR123">
        <f t="shared" si="5"/>
        <v>-147</v>
      </c>
      <c r="AS123">
        <f t="shared" si="6"/>
        <v>-129</v>
      </c>
      <c r="AT123">
        <f t="shared" si="7"/>
        <v>-18</v>
      </c>
      <c r="AW123">
        <v>2</v>
      </c>
      <c r="AX123">
        <v>3.25</v>
      </c>
      <c r="AY123">
        <v>21.58</v>
      </c>
      <c r="AZ123">
        <v>5.05</v>
      </c>
      <c r="BA123">
        <v>40.380000000000003</v>
      </c>
      <c r="BB123">
        <v>42.88</v>
      </c>
      <c r="BC123">
        <v>2.12</v>
      </c>
      <c r="BD123">
        <v>0.34</v>
      </c>
      <c r="BE123">
        <v>0.82</v>
      </c>
      <c r="BF123">
        <v>0.16</v>
      </c>
      <c r="BH123">
        <v>4.4616708760000003</v>
      </c>
      <c r="BI123">
        <v>271.32688899999999</v>
      </c>
      <c r="BJ123">
        <v>0.106668998</v>
      </c>
      <c r="BK123">
        <v>0.90815439799999997</v>
      </c>
      <c r="BL123">
        <v>0.92052784600000004</v>
      </c>
      <c r="BM123">
        <v>168.99010000000001</v>
      </c>
      <c r="BN123">
        <v>517.10410000000002</v>
      </c>
      <c r="BO123">
        <v>164.6866</v>
      </c>
      <c r="BP123">
        <v>949.60180000000003</v>
      </c>
      <c r="BQ123">
        <v>3865.125</v>
      </c>
      <c r="BR123">
        <v>4897.6040000000003</v>
      </c>
      <c r="BS123">
        <v>5119.067</v>
      </c>
      <c r="BT123">
        <v>5212.5119999999997</v>
      </c>
      <c r="BU123">
        <v>1639.3989999999999</v>
      </c>
      <c r="BV123">
        <v>728.02850000000001</v>
      </c>
      <c r="BW123">
        <f t="shared" si="8"/>
        <v>0.93766302804127732</v>
      </c>
      <c r="BX123">
        <f t="shared" si="9"/>
        <v>0.51486062073849304</v>
      </c>
      <c r="BY123">
        <v>-14.4292</v>
      </c>
      <c r="BZ123">
        <v>-17.9238</v>
      </c>
      <c r="CA123">
        <v>-22.665400000000002</v>
      </c>
      <c r="CB123">
        <v>2.118344</v>
      </c>
      <c r="CC123">
        <v>-7.0526299999999997</v>
      </c>
      <c r="CD123">
        <v>-11.632300000000001</v>
      </c>
      <c r="CE123">
        <v>-16.179200000000002</v>
      </c>
      <c r="CF123">
        <v>2.3695710000000001</v>
      </c>
      <c r="CG123">
        <v>-18.602996962562699</v>
      </c>
      <c r="CH123">
        <v>-20.914498912850501</v>
      </c>
      <c r="CI123">
        <v>-21.952792481706201</v>
      </c>
      <c r="CJ123">
        <v>1.7147509450541838</v>
      </c>
      <c r="CK123">
        <v>-10.944339456902499</v>
      </c>
      <c r="CL123">
        <v>-15.9515074237039</v>
      </c>
      <c r="CM123">
        <v>-16.0967938340407</v>
      </c>
      <c r="CN123">
        <v>2.9337298585384972</v>
      </c>
      <c r="CO123">
        <v>0.34032962701596398</v>
      </c>
      <c r="CP123">
        <v>0.87454005924030798</v>
      </c>
    </row>
    <row r="124" spans="1:94" x14ac:dyDescent="0.25">
      <c r="A124" t="s">
        <v>438</v>
      </c>
      <c r="B124" t="s">
        <v>438</v>
      </c>
      <c r="C124">
        <v>836326</v>
      </c>
      <c r="D124">
        <v>5367776</v>
      </c>
      <c r="E124" t="s">
        <v>439</v>
      </c>
      <c r="F124">
        <v>612</v>
      </c>
      <c r="G124" t="s">
        <v>360</v>
      </c>
      <c r="H124">
        <v>2017</v>
      </c>
      <c r="K124">
        <v>131</v>
      </c>
      <c r="L124">
        <v>131</v>
      </c>
      <c r="M124" t="s">
        <v>397</v>
      </c>
      <c r="N124">
        <v>20.9375</v>
      </c>
      <c r="O124">
        <v>0</v>
      </c>
      <c r="P124">
        <v>90</v>
      </c>
      <c r="Q124">
        <v>0.5</v>
      </c>
      <c r="R124">
        <v>0</v>
      </c>
      <c r="S124">
        <v>87</v>
      </c>
      <c r="T124">
        <v>0</v>
      </c>
      <c r="U124">
        <v>0</v>
      </c>
      <c r="V124">
        <v>5</v>
      </c>
      <c r="W124">
        <v>21</v>
      </c>
      <c r="X124">
        <v>123.8</v>
      </c>
      <c r="Y124">
        <v>171.7</v>
      </c>
      <c r="Z124" t="s">
        <v>440</v>
      </c>
      <c r="AA124">
        <v>11</v>
      </c>
      <c r="AB124">
        <v>1.6552368900000001</v>
      </c>
      <c r="AC124">
        <v>0.726014512</v>
      </c>
      <c r="AD124">
        <v>3.6498283470000001</v>
      </c>
      <c r="AE124">
        <v>0.73201463200000005</v>
      </c>
      <c r="AF124">
        <v>2.9316199850000002</v>
      </c>
      <c r="AG124">
        <v>0.69028739900000002</v>
      </c>
      <c r="AH124">
        <v>1.4</v>
      </c>
      <c r="AI124" t="s">
        <v>808</v>
      </c>
      <c r="AJ124" t="s">
        <v>866</v>
      </c>
      <c r="AK124" t="s">
        <v>866</v>
      </c>
      <c r="AL124">
        <v>0.18</v>
      </c>
      <c r="AM124">
        <v>29.361920000000001</v>
      </c>
      <c r="AN124">
        <v>147</v>
      </c>
      <c r="AO124">
        <v>163</v>
      </c>
      <c r="AP124" t="b">
        <v>0</v>
      </c>
      <c r="AQ124" t="b">
        <v>0</v>
      </c>
      <c r="AR124">
        <f t="shared" si="5"/>
        <v>16</v>
      </c>
      <c r="AS124">
        <f t="shared" si="6"/>
        <v>32</v>
      </c>
      <c r="AT124">
        <f t="shared" si="7"/>
        <v>-16</v>
      </c>
      <c r="AW124">
        <v>2</v>
      </c>
      <c r="AX124">
        <v>2.69</v>
      </c>
      <c r="AY124">
        <v>20.68</v>
      </c>
      <c r="AZ124">
        <v>6.34</v>
      </c>
      <c r="BA124">
        <v>33.090000000000003</v>
      </c>
      <c r="BB124">
        <v>43.04</v>
      </c>
      <c r="BC124">
        <v>2.06</v>
      </c>
      <c r="BD124">
        <v>0.31</v>
      </c>
      <c r="BE124">
        <v>1.03</v>
      </c>
      <c r="BF124">
        <v>0.2</v>
      </c>
      <c r="BH124">
        <v>3.446511745</v>
      </c>
      <c r="BI124">
        <v>203.75932309999999</v>
      </c>
      <c r="BJ124">
        <v>6.8379915999999999E-2</v>
      </c>
      <c r="BK124">
        <v>0.86280107500000003</v>
      </c>
      <c r="BL124">
        <v>0.85872459400000001</v>
      </c>
      <c r="BM124">
        <v>162.02010000000001</v>
      </c>
      <c r="BN124">
        <v>490.4948</v>
      </c>
      <c r="BO124">
        <v>189.17099999999999</v>
      </c>
      <c r="BP124">
        <v>943.19650000000001</v>
      </c>
      <c r="BQ124">
        <v>3528.8029999999999</v>
      </c>
      <c r="BR124">
        <v>4338.0259999999998</v>
      </c>
      <c r="BS124">
        <v>4569.6859999999997</v>
      </c>
      <c r="BT124">
        <v>4755.3630000000003</v>
      </c>
      <c r="BU124">
        <v>1835</v>
      </c>
      <c r="BV124">
        <v>782.93240000000003</v>
      </c>
      <c r="BW124">
        <f t="shared" si="8"/>
        <v>0.92049729588428475</v>
      </c>
      <c r="BX124">
        <f t="shared" si="9"/>
        <v>0.42698205657545113</v>
      </c>
      <c r="BY124">
        <v>-15.44</v>
      </c>
      <c r="BZ124">
        <v>-20.472799999999999</v>
      </c>
      <c r="CA124">
        <v>-26.875900000000001</v>
      </c>
      <c r="CB124">
        <v>2.8392940000000002</v>
      </c>
      <c r="CC124">
        <v>-9.7487399999999997</v>
      </c>
      <c r="CD124">
        <v>-13.918100000000001</v>
      </c>
      <c r="CE124">
        <v>-18.189</v>
      </c>
      <c r="CF124">
        <v>2.0442049999999998</v>
      </c>
      <c r="CG124">
        <v>-16.2544387906235</v>
      </c>
      <c r="CH124">
        <v>-22.497287827737299</v>
      </c>
      <c r="CI124">
        <v>-22.653838432972002</v>
      </c>
      <c r="CJ124">
        <v>3.6503421751639187</v>
      </c>
      <c r="CK124">
        <v>-12.6499324295996</v>
      </c>
      <c r="CL124">
        <v>-15.151825700377699</v>
      </c>
      <c r="CM124">
        <v>-16.222491523148602</v>
      </c>
      <c r="CN124">
        <v>1.8334381963637922</v>
      </c>
      <c r="CO124">
        <v>0.47628883442575098</v>
      </c>
      <c r="CP124">
        <v>0.24664298295817799</v>
      </c>
    </row>
    <row r="125" spans="1:94" x14ac:dyDescent="0.25">
      <c r="A125" t="s">
        <v>441</v>
      </c>
      <c r="B125" t="s">
        <v>441</v>
      </c>
      <c r="C125">
        <v>834445</v>
      </c>
      <c r="D125">
        <v>5368191</v>
      </c>
      <c r="E125" t="s">
        <v>442</v>
      </c>
      <c r="F125">
        <v>761</v>
      </c>
      <c r="G125" t="s">
        <v>360</v>
      </c>
      <c r="H125">
        <v>2017</v>
      </c>
      <c r="K125">
        <v>138</v>
      </c>
      <c r="L125">
        <v>138</v>
      </c>
      <c r="M125" t="s">
        <v>370</v>
      </c>
      <c r="N125">
        <v>16.1875</v>
      </c>
      <c r="O125">
        <v>0</v>
      </c>
      <c r="P125">
        <v>45</v>
      </c>
      <c r="Q125">
        <v>0.1</v>
      </c>
      <c r="R125">
        <v>0</v>
      </c>
      <c r="S125">
        <v>95</v>
      </c>
      <c r="T125">
        <v>0</v>
      </c>
      <c r="U125">
        <v>0</v>
      </c>
      <c r="V125">
        <v>2</v>
      </c>
      <c r="W125">
        <v>23</v>
      </c>
      <c r="X125">
        <v>66.3</v>
      </c>
      <c r="Y125">
        <v>92</v>
      </c>
      <c r="Z125" t="s">
        <v>443</v>
      </c>
      <c r="AA125">
        <v>10</v>
      </c>
      <c r="AB125">
        <v>1.879643671</v>
      </c>
      <c r="AC125">
        <v>0.79147928999999995</v>
      </c>
      <c r="AD125">
        <v>4.79568672</v>
      </c>
      <c r="AE125">
        <v>0.80384615400000003</v>
      </c>
      <c r="AF125">
        <v>3.3005040889999999</v>
      </c>
      <c r="AG125">
        <v>0.81631887400000003</v>
      </c>
      <c r="AH125">
        <v>1</v>
      </c>
      <c r="AI125" t="s">
        <v>808</v>
      </c>
      <c r="AJ125" t="s">
        <v>866</v>
      </c>
      <c r="AK125" t="s">
        <v>866</v>
      </c>
      <c r="AL125">
        <v>0.72</v>
      </c>
      <c r="AM125">
        <v>91.87818</v>
      </c>
      <c r="AN125">
        <v>147</v>
      </c>
      <c r="AO125">
        <v>0</v>
      </c>
      <c r="AP125" t="b">
        <v>0</v>
      </c>
      <c r="AQ125" t="b">
        <v>0</v>
      </c>
      <c r="AR125">
        <f t="shared" si="5"/>
        <v>-147</v>
      </c>
      <c r="AS125">
        <f t="shared" si="6"/>
        <v>-138</v>
      </c>
      <c r="AT125">
        <f t="shared" si="7"/>
        <v>-9</v>
      </c>
      <c r="AW125">
        <v>2</v>
      </c>
      <c r="AX125">
        <v>3.47</v>
      </c>
      <c r="AY125">
        <v>20.63</v>
      </c>
      <c r="AZ125">
        <v>6.55</v>
      </c>
      <c r="BA125">
        <v>33.31</v>
      </c>
      <c r="BB125">
        <v>42.85</v>
      </c>
      <c r="BC125">
        <v>2.4900000000000002</v>
      </c>
      <c r="BD125">
        <v>0.35</v>
      </c>
      <c r="BE125">
        <v>1.1599999999999999</v>
      </c>
      <c r="BF125">
        <v>0.21</v>
      </c>
      <c r="BH125">
        <v>1.7546850439999999</v>
      </c>
      <c r="BI125">
        <v>91.282936100000001</v>
      </c>
      <c r="BJ125">
        <v>3.1880125000000002E-2</v>
      </c>
      <c r="BK125">
        <v>0.63556718800000001</v>
      </c>
      <c r="BL125">
        <v>0.60538333700000002</v>
      </c>
      <c r="BM125">
        <v>250.14699999999999</v>
      </c>
      <c r="BN125">
        <v>521.86929999999995</v>
      </c>
      <c r="BO125">
        <v>434.75299999999999</v>
      </c>
      <c r="BP125">
        <v>1043.8599999999999</v>
      </c>
      <c r="BQ125">
        <v>2620</v>
      </c>
      <c r="BR125">
        <v>3082</v>
      </c>
      <c r="BS125">
        <v>3427.4479999999999</v>
      </c>
      <c r="BT125">
        <v>3580.3249999999998</v>
      </c>
      <c r="BU125">
        <v>2278</v>
      </c>
      <c r="BV125">
        <v>1115</v>
      </c>
      <c r="BW125">
        <f t="shared" si="8"/>
        <v>0.77486775028021582</v>
      </c>
      <c r="BX125">
        <f t="shared" si="9"/>
        <v>0.2014649857469562</v>
      </c>
      <c r="BY125">
        <v>-15.124000000000001</v>
      </c>
      <c r="BZ125">
        <v>-19.3521</v>
      </c>
      <c r="CA125">
        <v>-24.754300000000001</v>
      </c>
      <c r="CB125">
        <v>2.0064700000000002</v>
      </c>
      <c r="CC125">
        <v>-10.4154</v>
      </c>
      <c r="CD125">
        <v>-13.7141</v>
      </c>
      <c r="CE125">
        <v>-16.328700000000001</v>
      </c>
      <c r="CF125">
        <v>1.43015</v>
      </c>
      <c r="CG125">
        <v>-15.1240227124367</v>
      </c>
      <c r="CH125">
        <v>-18.4852933679439</v>
      </c>
      <c r="CI125">
        <v>-20.7405279082849</v>
      </c>
      <c r="CJ125">
        <v>2.8263449266532472</v>
      </c>
      <c r="CK125">
        <v>-12.360263604499099</v>
      </c>
      <c r="CL125">
        <v>-16.036296009266501</v>
      </c>
      <c r="CM125">
        <v>-16.328749231212502</v>
      </c>
      <c r="CN125">
        <v>2.2116216259175632</v>
      </c>
      <c r="CO125">
        <v>0.20288903880522199</v>
      </c>
      <c r="CP125">
        <v>0.736819575484574</v>
      </c>
    </row>
    <row r="126" spans="1:94" x14ac:dyDescent="0.25">
      <c r="A126" t="s">
        <v>444</v>
      </c>
      <c r="B126" t="s">
        <v>444</v>
      </c>
      <c r="C126">
        <v>809022</v>
      </c>
      <c r="D126">
        <v>5366592</v>
      </c>
      <c r="E126" t="s">
        <v>445</v>
      </c>
      <c r="F126">
        <v>1007</v>
      </c>
      <c r="G126" t="s">
        <v>360</v>
      </c>
      <c r="H126">
        <v>2017</v>
      </c>
      <c r="K126">
        <v>137</v>
      </c>
      <c r="L126">
        <v>137</v>
      </c>
      <c r="M126" t="s">
        <v>361</v>
      </c>
      <c r="N126">
        <v>6</v>
      </c>
      <c r="O126">
        <v>0</v>
      </c>
      <c r="P126">
        <v>30</v>
      </c>
      <c r="Q126">
        <v>65</v>
      </c>
      <c r="R126">
        <v>0</v>
      </c>
      <c r="S126">
        <v>80</v>
      </c>
      <c r="T126">
        <v>0</v>
      </c>
      <c r="U126">
        <v>0</v>
      </c>
      <c r="V126">
        <v>6</v>
      </c>
      <c r="W126">
        <v>16</v>
      </c>
      <c r="X126">
        <v>36.200000000000003</v>
      </c>
      <c r="Y126">
        <v>41.85</v>
      </c>
      <c r="Z126" t="s">
        <v>393</v>
      </c>
      <c r="AA126">
        <v>8</v>
      </c>
      <c r="AB126">
        <v>1.5714011000000001</v>
      </c>
      <c r="AC126">
        <v>0.692244898</v>
      </c>
      <c r="AD126">
        <v>3.24933687</v>
      </c>
      <c r="AE126">
        <v>0.71260504199999997</v>
      </c>
      <c r="AF126">
        <v>3.2417256719999998</v>
      </c>
      <c r="AG126">
        <v>0.75568419099999995</v>
      </c>
      <c r="AH126">
        <v>1.4</v>
      </c>
      <c r="AI126" t="s">
        <v>808</v>
      </c>
      <c r="AJ126" t="s">
        <v>866</v>
      </c>
      <c r="AK126" t="s">
        <v>866</v>
      </c>
      <c r="AL126">
        <v>0.98</v>
      </c>
      <c r="AM126">
        <v>103.2705</v>
      </c>
      <c r="AN126">
        <v>147</v>
      </c>
      <c r="AO126">
        <v>157</v>
      </c>
      <c r="AP126" t="b">
        <v>0</v>
      </c>
      <c r="AQ126" t="b">
        <v>0</v>
      </c>
      <c r="AR126">
        <f t="shared" si="5"/>
        <v>10</v>
      </c>
      <c r="AS126">
        <f t="shared" si="6"/>
        <v>20</v>
      </c>
      <c r="AT126">
        <f t="shared" si="7"/>
        <v>-10</v>
      </c>
      <c r="AW126">
        <v>2</v>
      </c>
      <c r="AX126">
        <v>2.59</v>
      </c>
      <c r="AY126">
        <v>20.9</v>
      </c>
      <c r="AZ126">
        <v>5.64</v>
      </c>
      <c r="BA126">
        <v>44.59</v>
      </c>
      <c r="BB126">
        <v>43.65</v>
      </c>
      <c r="BC126">
        <v>2.61</v>
      </c>
      <c r="BD126">
        <v>0.32</v>
      </c>
      <c r="BE126">
        <v>0.95</v>
      </c>
      <c r="BF126">
        <v>0.19</v>
      </c>
      <c r="BH126">
        <v>1.251308799</v>
      </c>
      <c r="BI126">
        <v>63.610420230000003</v>
      </c>
      <c r="BJ126">
        <v>2.2554832E-2</v>
      </c>
      <c r="BK126">
        <v>0.57011520900000001</v>
      </c>
      <c r="BL126">
        <v>0.56636595700000003</v>
      </c>
      <c r="BM126">
        <v>443.6087</v>
      </c>
      <c r="BN126">
        <v>837.60670000000005</v>
      </c>
      <c r="BO126">
        <v>664.93100000000004</v>
      </c>
      <c r="BP126">
        <v>1490.587</v>
      </c>
      <c r="BQ126">
        <v>3216.511</v>
      </c>
      <c r="BR126">
        <v>3651.0610000000001</v>
      </c>
      <c r="BS126">
        <v>3885.1880000000001</v>
      </c>
      <c r="BT126">
        <v>4054.643</v>
      </c>
      <c r="BU126">
        <v>2798.3560000000002</v>
      </c>
      <c r="BV126">
        <v>1544</v>
      </c>
      <c r="BW126">
        <f t="shared" si="8"/>
        <v>0.70773028133989457</v>
      </c>
      <c r="BX126">
        <f t="shared" si="9"/>
        <v>0.16261312860362703</v>
      </c>
      <c r="BY126">
        <v>-15.629300000000001</v>
      </c>
      <c r="BZ126">
        <v>-18.875599999999999</v>
      </c>
      <c r="CA126">
        <v>-26.5824</v>
      </c>
      <c r="CB126">
        <v>2.2018710000000001</v>
      </c>
      <c r="CC126">
        <v>-9.4792699999999996</v>
      </c>
      <c r="CD126">
        <v>-12.0298</v>
      </c>
      <c r="CE126">
        <v>-16.854500000000002</v>
      </c>
      <c r="CF126">
        <v>1.559226</v>
      </c>
      <c r="CG126">
        <v>-17.370326122107599</v>
      </c>
      <c r="CH126">
        <v>-19.144461917890201</v>
      </c>
      <c r="CI126">
        <v>-19.869009991212799</v>
      </c>
      <c r="CJ126">
        <v>1.2855575191435549</v>
      </c>
      <c r="CK126">
        <v>-11.757123235656</v>
      </c>
      <c r="CL126">
        <v>-12.122364405165101</v>
      </c>
      <c r="CM126">
        <v>-13.733957016708199</v>
      </c>
      <c r="CN126">
        <v>1.0518637154588848</v>
      </c>
      <c r="CO126">
        <v>0.227779132389206</v>
      </c>
      <c r="CP126">
        <v>0.56015735429907199</v>
      </c>
    </row>
    <row r="127" spans="1:94" x14ac:dyDescent="0.25">
      <c r="A127" t="s">
        <v>446</v>
      </c>
      <c r="B127" t="s">
        <v>446</v>
      </c>
      <c r="C127">
        <v>835840</v>
      </c>
      <c r="D127">
        <v>5367092</v>
      </c>
      <c r="E127" t="s">
        <v>447</v>
      </c>
      <c r="F127">
        <v>1022</v>
      </c>
      <c r="G127" t="s">
        <v>360</v>
      </c>
      <c r="H127">
        <v>2017</v>
      </c>
      <c r="K127">
        <v>128</v>
      </c>
      <c r="L127">
        <v>128</v>
      </c>
      <c r="M127" t="s">
        <v>448</v>
      </c>
      <c r="N127">
        <v>11.75</v>
      </c>
      <c r="O127">
        <v>0</v>
      </c>
      <c r="P127">
        <v>80</v>
      </c>
      <c r="Q127">
        <v>20</v>
      </c>
      <c r="R127">
        <v>0</v>
      </c>
      <c r="S127">
        <v>75</v>
      </c>
      <c r="T127">
        <v>0</v>
      </c>
      <c r="U127">
        <v>0</v>
      </c>
      <c r="V127">
        <v>3</v>
      </c>
      <c r="W127">
        <v>31</v>
      </c>
      <c r="X127">
        <v>101.8</v>
      </c>
      <c r="Y127">
        <v>52.7</v>
      </c>
      <c r="Z127" t="s">
        <v>393</v>
      </c>
      <c r="AA127">
        <v>15</v>
      </c>
      <c r="AB127">
        <v>2.4841274090000001</v>
      </c>
      <c r="AC127">
        <v>0.90031629400000002</v>
      </c>
      <c r="AD127">
        <v>10.03172979</v>
      </c>
      <c r="AE127">
        <v>0.90950319499999999</v>
      </c>
      <c r="AF127">
        <v>4.9164114200000002</v>
      </c>
      <c r="AG127">
        <v>0.91731217099999995</v>
      </c>
      <c r="AH127">
        <v>1.31</v>
      </c>
      <c r="AI127" t="s">
        <v>808</v>
      </c>
      <c r="AJ127" t="s">
        <v>866</v>
      </c>
      <c r="AK127" t="s">
        <v>866</v>
      </c>
      <c r="AL127">
        <v>0.31</v>
      </c>
      <c r="AM127">
        <v>139.5787</v>
      </c>
      <c r="AN127">
        <v>147</v>
      </c>
      <c r="AO127">
        <v>163</v>
      </c>
      <c r="AP127" t="b">
        <v>0</v>
      </c>
      <c r="AQ127" t="b">
        <v>0</v>
      </c>
      <c r="AR127">
        <f t="shared" si="5"/>
        <v>16</v>
      </c>
      <c r="AS127">
        <f t="shared" si="6"/>
        <v>35</v>
      </c>
      <c r="AT127">
        <f t="shared" si="7"/>
        <v>-19</v>
      </c>
      <c r="AW127">
        <v>2</v>
      </c>
      <c r="AX127">
        <v>2.95</v>
      </c>
      <c r="AY127">
        <v>19.75</v>
      </c>
      <c r="AZ127">
        <v>5</v>
      </c>
      <c r="BA127">
        <v>36.11</v>
      </c>
      <c r="BB127">
        <v>42.89</v>
      </c>
      <c r="BC127">
        <v>1.94</v>
      </c>
      <c r="BD127">
        <v>0.32</v>
      </c>
      <c r="BE127">
        <v>0.88</v>
      </c>
      <c r="BF127">
        <v>0.17</v>
      </c>
      <c r="BH127">
        <v>1.7535741330000001</v>
      </c>
      <c r="BI127">
        <v>86.683189389999995</v>
      </c>
      <c r="BJ127">
        <v>3.3468932E-2</v>
      </c>
      <c r="BK127">
        <v>0.64087498200000004</v>
      </c>
      <c r="BL127">
        <v>0.62935233099999999</v>
      </c>
      <c r="BM127">
        <v>273.7878</v>
      </c>
      <c r="BN127">
        <v>597.92550000000006</v>
      </c>
      <c r="BO127">
        <v>413.18099999999998</v>
      </c>
      <c r="BP127">
        <v>1112.2670000000001</v>
      </c>
      <c r="BQ127">
        <v>2815.5329999999999</v>
      </c>
      <c r="BR127">
        <v>3259.7240000000002</v>
      </c>
      <c r="BS127">
        <v>3492.8470000000002</v>
      </c>
      <c r="BT127">
        <v>3704.5189999999998</v>
      </c>
      <c r="BU127">
        <v>2247.2150000000001</v>
      </c>
      <c r="BV127">
        <v>1084.152</v>
      </c>
      <c r="BW127">
        <f t="shared" si="8"/>
        <v>0.78843930458255806</v>
      </c>
      <c r="BX127">
        <f t="shared" si="9"/>
        <v>0.21700671525847631</v>
      </c>
      <c r="BY127">
        <v>-17.0259</v>
      </c>
      <c r="BZ127">
        <v>-20.9055</v>
      </c>
      <c r="CA127">
        <v>-27.094799999999999</v>
      </c>
      <c r="CB127">
        <v>1.9573670000000001</v>
      </c>
      <c r="CC127">
        <v>-11.404500000000001</v>
      </c>
      <c r="CD127">
        <v>-14.0724</v>
      </c>
      <c r="CE127">
        <v>-16.566700000000001</v>
      </c>
      <c r="CF127">
        <v>1.2290239999999999</v>
      </c>
      <c r="CG127">
        <v>-19.545023288764199</v>
      </c>
      <c r="CH127">
        <v>-20.3110188895437</v>
      </c>
      <c r="CI127">
        <v>-20.6594464209821</v>
      </c>
      <c r="CJ127">
        <v>0.57010085696891721</v>
      </c>
      <c r="CK127">
        <v>-13.874627192511699</v>
      </c>
      <c r="CL127">
        <v>-14.243505775770901</v>
      </c>
      <c r="CM127">
        <v>-14.766909857710001</v>
      </c>
      <c r="CN127">
        <v>0.44836584704740323</v>
      </c>
      <c r="CO127">
        <v>0.186173567048041</v>
      </c>
      <c r="CP127">
        <v>0.57293636200331299</v>
      </c>
    </row>
    <row r="128" spans="1:94" x14ac:dyDescent="0.25">
      <c r="A128" t="s">
        <v>449</v>
      </c>
      <c r="B128" t="s">
        <v>449</v>
      </c>
      <c r="C128">
        <v>814917</v>
      </c>
      <c r="D128">
        <v>5362993</v>
      </c>
      <c r="E128" t="s">
        <v>450</v>
      </c>
      <c r="F128">
        <v>1051</v>
      </c>
      <c r="G128" t="s">
        <v>360</v>
      </c>
      <c r="H128">
        <v>2017</v>
      </c>
      <c r="K128">
        <v>137</v>
      </c>
      <c r="L128">
        <v>137</v>
      </c>
      <c r="M128" t="s">
        <v>370</v>
      </c>
      <c r="N128">
        <v>13.25</v>
      </c>
      <c r="O128">
        <v>0</v>
      </c>
      <c r="P128">
        <v>40</v>
      </c>
      <c r="Q128">
        <v>2</v>
      </c>
      <c r="R128">
        <v>0</v>
      </c>
      <c r="S128">
        <v>85</v>
      </c>
      <c r="T128">
        <v>0</v>
      </c>
      <c r="U128">
        <v>0</v>
      </c>
      <c r="V128">
        <v>15</v>
      </c>
      <c r="W128">
        <v>15</v>
      </c>
      <c r="X128">
        <v>56.9</v>
      </c>
      <c r="Y128">
        <v>71.3</v>
      </c>
      <c r="Z128" t="s">
        <v>451</v>
      </c>
      <c r="AA128">
        <v>10</v>
      </c>
      <c r="AB128">
        <v>1.8384530400000001</v>
      </c>
      <c r="AC128">
        <v>0.793367347</v>
      </c>
      <c r="AD128">
        <v>4.8395061730000002</v>
      </c>
      <c r="AE128">
        <v>0.80779220799999996</v>
      </c>
      <c r="AF128">
        <v>3.5444087299999998</v>
      </c>
      <c r="AG128">
        <v>0.79843001000000002</v>
      </c>
      <c r="AH128">
        <v>1.1299999999999999</v>
      </c>
      <c r="AI128" t="s">
        <v>808</v>
      </c>
      <c r="AJ128" t="s">
        <v>866</v>
      </c>
      <c r="AK128" t="s">
        <v>866</v>
      </c>
      <c r="AL128">
        <v>0.27</v>
      </c>
      <c r="AM128">
        <v>260.04919999999998</v>
      </c>
      <c r="AN128">
        <v>147</v>
      </c>
      <c r="AO128">
        <v>268</v>
      </c>
      <c r="AP128" t="b">
        <v>0</v>
      </c>
      <c r="AQ128" t="b">
        <v>0</v>
      </c>
      <c r="AR128">
        <f t="shared" si="5"/>
        <v>121</v>
      </c>
      <c r="AS128">
        <f t="shared" si="6"/>
        <v>131</v>
      </c>
      <c r="AT128">
        <f t="shared" si="7"/>
        <v>-10</v>
      </c>
      <c r="AW128">
        <v>2</v>
      </c>
      <c r="AX128">
        <v>3.4</v>
      </c>
      <c r="AY128">
        <v>24.05</v>
      </c>
      <c r="AZ128">
        <v>5.13</v>
      </c>
      <c r="BA128">
        <v>44.91</v>
      </c>
      <c r="BB128">
        <v>43.23</v>
      </c>
      <c r="BC128">
        <v>2.5099999999999998</v>
      </c>
      <c r="BD128">
        <v>0.36</v>
      </c>
      <c r="BE128">
        <v>0.8</v>
      </c>
      <c r="BF128">
        <v>0.15</v>
      </c>
      <c r="BH128">
        <v>1.63350153</v>
      </c>
      <c r="BI128">
        <v>88.417144780000001</v>
      </c>
      <c r="BJ128">
        <v>2.7069994999999999E-2</v>
      </c>
      <c r="BK128">
        <v>0.61488318399999997</v>
      </c>
      <c r="BL128">
        <v>0.57914429899999997</v>
      </c>
      <c r="BM128">
        <v>246.12430000000001</v>
      </c>
      <c r="BN128">
        <v>519.68209999999999</v>
      </c>
      <c r="BO128">
        <v>427.78100000000001</v>
      </c>
      <c r="BP128">
        <v>1041.9590000000001</v>
      </c>
      <c r="BQ128">
        <v>2616.087</v>
      </c>
      <c r="BR128">
        <v>3160</v>
      </c>
      <c r="BS128">
        <v>3451.1210000000001</v>
      </c>
      <c r="BT128">
        <v>3653.8180000000002</v>
      </c>
      <c r="BU128">
        <v>2445.2350000000001</v>
      </c>
      <c r="BV128">
        <v>1242.501</v>
      </c>
      <c r="BW128">
        <f t="shared" si="8"/>
        <v>0.77943191140173174</v>
      </c>
      <c r="BX128">
        <f t="shared" si="9"/>
        <v>0.17059451634195763</v>
      </c>
      <c r="BY128">
        <v>-16.4405</v>
      </c>
      <c r="BZ128">
        <v>-19.628699999999998</v>
      </c>
      <c r="CA128">
        <v>-27.036100000000001</v>
      </c>
      <c r="CB128">
        <v>2.3122919999999998</v>
      </c>
      <c r="CC128">
        <v>-9.6992399999999996</v>
      </c>
      <c r="CD128">
        <v>-12.9011</v>
      </c>
      <c r="CE128">
        <v>-18.015000000000001</v>
      </c>
      <c r="CF128">
        <v>1.4899370000000001</v>
      </c>
      <c r="CG128">
        <v>-20.133128365771999</v>
      </c>
      <c r="CH128">
        <v>-20.958602201096198</v>
      </c>
      <c r="CI128">
        <v>-23.0949942553206</v>
      </c>
      <c r="CJ128">
        <v>1.5285193058332374</v>
      </c>
      <c r="CK128">
        <v>-13.753711084668399</v>
      </c>
      <c r="CL128">
        <v>-14.738024684210799</v>
      </c>
      <c r="CM128">
        <v>-16.8445278131869</v>
      </c>
      <c r="CN128">
        <v>1.5789963449356064</v>
      </c>
      <c r="CO128">
        <v>0.195890850183813</v>
      </c>
      <c r="CP128">
        <v>0.56226070671148498</v>
      </c>
    </row>
    <row r="129" spans="1:94" x14ac:dyDescent="0.25">
      <c r="A129" t="s">
        <v>452</v>
      </c>
      <c r="B129" t="s">
        <v>452</v>
      </c>
      <c r="C129">
        <v>835118</v>
      </c>
      <c r="D129">
        <v>5363308</v>
      </c>
      <c r="E129" t="s">
        <v>453</v>
      </c>
      <c r="F129">
        <v>1042</v>
      </c>
      <c r="G129" t="s">
        <v>360</v>
      </c>
      <c r="H129">
        <v>2017</v>
      </c>
      <c r="K129">
        <v>138</v>
      </c>
      <c r="L129">
        <v>138</v>
      </c>
      <c r="M129" t="s">
        <v>361</v>
      </c>
      <c r="N129">
        <v>15.125</v>
      </c>
      <c r="O129">
        <v>0</v>
      </c>
      <c r="P129">
        <v>80</v>
      </c>
      <c r="Q129">
        <v>0</v>
      </c>
      <c r="R129">
        <v>0</v>
      </c>
      <c r="S129">
        <v>80</v>
      </c>
      <c r="T129">
        <v>0</v>
      </c>
      <c r="U129">
        <v>0</v>
      </c>
      <c r="V129">
        <v>8</v>
      </c>
      <c r="W129">
        <v>14</v>
      </c>
      <c r="X129">
        <v>94.9</v>
      </c>
      <c r="Y129">
        <v>131.75</v>
      </c>
      <c r="Z129" t="s">
        <v>454</v>
      </c>
      <c r="AA129">
        <v>9</v>
      </c>
      <c r="AB129">
        <v>1.1836923580000001</v>
      </c>
      <c r="AC129">
        <v>0.543911272</v>
      </c>
      <c r="AD129">
        <v>2.192555831</v>
      </c>
      <c r="AE129">
        <v>0.54975978000000003</v>
      </c>
      <c r="AF129">
        <v>2.4504909769999998</v>
      </c>
      <c r="AG129">
        <v>0.53872160800000002</v>
      </c>
      <c r="AH129">
        <v>0.87</v>
      </c>
      <c r="AI129" t="s">
        <v>808</v>
      </c>
      <c r="AJ129" t="s">
        <v>865</v>
      </c>
      <c r="AK129" t="s">
        <v>865</v>
      </c>
      <c r="AL129">
        <v>0.96</v>
      </c>
      <c r="AM129">
        <v>179.80449999999999</v>
      </c>
      <c r="AN129">
        <v>147</v>
      </c>
      <c r="AO129">
        <v>0</v>
      </c>
      <c r="AP129" t="b">
        <v>0</v>
      </c>
      <c r="AQ129" t="b">
        <v>0</v>
      </c>
      <c r="AR129">
        <f t="shared" si="5"/>
        <v>-147</v>
      </c>
      <c r="AS129">
        <f t="shared" si="6"/>
        <v>-138</v>
      </c>
      <c r="AT129">
        <f t="shared" si="7"/>
        <v>-9</v>
      </c>
      <c r="AW129">
        <v>2</v>
      </c>
      <c r="AX129">
        <v>2.81</v>
      </c>
      <c r="AY129">
        <v>25.04</v>
      </c>
      <c r="AZ129">
        <v>6.36</v>
      </c>
      <c r="BA129">
        <v>44.17</v>
      </c>
      <c r="BB129">
        <v>43.32</v>
      </c>
      <c r="BC129">
        <v>2.12</v>
      </c>
      <c r="BD129">
        <v>0.31</v>
      </c>
      <c r="BE129">
        <v>0.98</v>
      </c>
      <c r="BF129">
        <v>0.16</v>
      </c>
      <c r="BH129">
        <v>2.4539918900000002</v>
      </c>
      <c r="BI129">
        <v>127.50200649999999</v>
      </c>
      <c r="BJ129">
        <v>4.9625046999999999E-2</v>
      </c>
      <c r="BK129">
        <v>0.74919545700000001</v>
      </c>
      <c r="BL129">
        <v>0.73599725999999999</v>
      </c>
      <c r="BM129">
        <v>184.93539999999999</v>
      </c>
      <c r="BN129">
        <v>511.15170000000001</v>
      </c>
      <c r="BO129">
        <v>246.66990000000001</v>
      </c>
      <c r="BP129">
        <v>994.71630000000005</v>
      </c>
      <c r="BQ129">
        <v>3043.739</v>
      </c>
      <c r="BR129">
        <v>3600.3780000000002</v>
      </c>
      <c r="BS129">
        <v>3834.8159999999998</v>
      </c>
      <c r="BT129">
        <v>4010.8980000000001</v>
      </c>
      <c r="BU129">
        <v>1871.674</v>
      </c>
      <c r="BV129">
        <v>863.09010000000001</v>
      </c>
      <c r="BW129">
        <f t="shared" si="8"/>
        <v>0.87912740308621429</v>
      </c>
      <c r="BX129">
        <f t="shared" si="9"/>
        <v>0.34401917816380995</v>
      </c>
      <c r="BY129">
        <v>-16.2746</v>
      </c>
      <c r="BZ129">
        <v>-19.154900000000001</v>
      </c>
      <c r="CA129">
        <v>-23.0061</v>
      </c>
      <c r="CB129">
        <v>1.505414</v>
      </c>
      <c r="CC129">
        <v>-9.1155500000000007</v>
      </c>
      <c r="CD129">
        <v>-12.8888</v>
      </c>
      <c r="CE129">
        <v>-16.354900000000001</v>
      </c>
      <c r="CF129">
        <v>1.5784640000000001</v>
      </c>
      <c r="CG129">
        <v>-20.074379258012598</v>
      </c>
      <c r="CH129">
        <v>-20.5591403246836</v>
      </c>
      <c r="CI129">
        <v>-21.2617334221049</v>
      </c>
      <c r="CJ129">
        <v>0.59699808253340758</v>
      </c>
      <c r="CK129">
        <v>-12.929938752559501</v>
      </c>
      <c r="CL129">
        <v>-14.237519345021701</v>
      </c>
      <c r="CM129">
        <v>-15.5742044841589</v>
      </c>
      <c r="CN129">
        <v>1.3221595608627661</v>
      </c>
      <c r="CO129">
        <v>0.22363784848559801</v>
      </c>
      <c r="CP129">
        <v>0.74183421961872298</v>
      </c>
    </row>
    <row r="130" spans="1:94" x14ac:dyDescent="0.25">
      <c r="A130" t="s">
        <v>455</v>
      </c>
      <c r="B130" t="s">
        <v>455</v>
      </c>
      <c r="C130">
        <v>834639</v>
      </c>
      <c r="D130">
        <v>5367192</v>
      </c>
      <c r="E130" t="s">
        <v>456</v>
      </c>
      <c r="F130">
        <v>1043</v>
      </c>
      <c r="G130" t="s">
        <v>360</v>
      </c>
      <c r="H130">
        <v>2017</v>
      </c>
      <c r="K130">
        <v>138</v>
      </c>
      <c r="L130">
        <v>138</v>
      </c>
      <c r="M130" t="s">
        <v>397</v>
      </c>
      <c r="N130">
        <v>10.8125</v>
      </c>
      <c r="O130">
        <v>0</v>
      </c>
      <c r="P130">
        <v>82</v>
      </c>
      <c r="Q130">
        <v>0</v>
      </c>
      <c r="R130">
        <v>0</v>
      </c>
      <c r="S130">
        <v>62</v>
      </c>
      <c r="T130">
        <v>0</v>
      </c>
      <c r="U130">
        <v>0</v>
      </c>
      <c r="V130">
        <v>12</v>
      </c>
      <c r="W130">
        <v>23</v>
      </c>
      <c r="X130">
        <v>110.4</v>
      </c>
      <c r="Y130">
        <v>177.55</v>
      </c>
      <c r="Z130" t="s">
        <v>457</v>
      </c>
      <c r="AA130">
        <v>15</v>
      </c>
      <c r="AB130">
        <v>2.3330308130000001</v>
      </c>
      <c r="AC130">
        <v>0.87345678999999998</v>
      </c>
      <c r="AD130">
        <v>7.9024390240000004</v>
      </c>
      <c r="AE130">
        <v>0.88161993800000005</v>
      </c>
      <c r="AF130">
        <v>4.730380351</v>
      </c>
      <c r="AG130">
        <v>0.86151682600000001</v>
      </c>
      <c r="AH130">
        <v>0.96</v>
      </c>
      <c r="AI130" t="s">
        <v>808</v>
      </c>
      <c r="AJ130" t="s">
        <v>865</v>
      </c>
      <c r="AK130" t="s">
        <v>865</v>
      </c>
      <c r="AL130">
        <v>0.62</v>
      </c>
      <c r="AM130">
        <v>229.0651</v>
      </c>
      <c r="AN130">
        <v>147</v>
      </c>
      <c r="AO130">
        <v>0</v>
      </c>
      <c r="AP130" t="b">
        <v>0</v>
      </c>
      <c r="AQ130" t="b">
        <v>0</v>
      </c>
      <c r="AR130">
        <f t="shared" si="5"/>
        <v>-147</v>
      </c>
      <c r="AS130">
        <f t="shared" si="6"/>
        <v>-138</v>
      </c>
      <c r="AT130">
        <f t="shared" si="7"/>
        <v>-9</v>
      </c>
      <c r="AW130">
        <v>2</v>
      </c>
      <c r="AX130">
        <v>2.7</v>
      </c>
      <c r="AY130">
        <v>27.1</v>
      </c>
      <c r="AZ130">
        <v>7.83</v>
      </c>
      <c r="BA130">
        <v>42.2</v>
      </c>
      <c r="BB130">
        <v>43.63</v>
      </c>
      <c r="BC130">
        <v>2.0699999999999998</v>
      </c>
      <c r="BD130">
        <v>0.28999999999999998</v>
      </c>
      <c r="BE130">
        <v>1.22</v>
      </c>
      <c r="BF130">
        <v>0.19</v>
      </c>
      <c r="BH130">
        <v>2.4365005489999998</v>
      </c>
      <c r="BI130">
        <v>131.14366150000001</v>
      </c>
      <c r="BJ130">
        <v>4.9927964999999998E-2</v>
      </c>
      <c r="BK130">
        <v>0.745466352</v>
      </c>
      <c r="BL130">
        <v>0.73076081299999995</v>
      </c>
      <c r="BM130">
        <v>201.50460000000001</v>
      </c>
      <c r="BN130">
        <v>533.10919999999999</v>
      </c>
      <c r="BO130">
        <v>248.1902</v>
      </c>
      <c r="BP130">
        <v>955.51469999999995</v>
      </c>
      <c r="BQ130">
        <v>3036.261</v>
      </c>
      <c r="BR130">
        <v>3597.38</v>
      </c>
      <c r="BS130">
        <v>3778.0630000000001</v>
      </c>
      <c r="BT130">
        <v>3921.41</v>
      </c>
      <c r="BU130">
        <v>1819.011</v>
      </c>
      <c r="BV130">
        <v>842.5163</v>
      </c>
      <c r="BW130">
        <f t="shared" si="8"/>
        <v>0.87671406259298346</v>
      </c>
      <c r="BX130">
        <f t="shared" si="9"/>
        <v>0.35001359638982799</v>
      </c>
      <c r="BY130">
        <v>-14.963200000000001</v>
      </c>
      <c r="BZ130">
        <v>-18.2546</v>
      </c>
      <c r="CA130">
        <v>-22.911100000000001</v>
      </c>
      <c r="CB130">
        <v>1.581304</v>
      </c>
      <c r="CC130">
        <v>-7.7122700000000002</v>
      </c>
      <c r="CD130">
        <v>-11.878</v>
      </c>
      <c r="CE130">
        <v>-16.1999</v>
      </c>
      <c r="CF130">
        <v>1.7096480000000001</v>
      </c>
      <c r="CG130">
        <v>-18.038405500928501</v>
      </c>
      <c r="CH130">
        <v>-18.474021709818501</v>
      </c>
      <c r="CI130">
        <v>-18.895244819177599</v>
      </c>
      <c r="CJ130">
        <v>0.42843980646904956</v>
      </c>
      <c r="CK130">
        <v>-12.9968715354343</v>
      </c>
      <c r="CL130">
        <v>-13.658745888296799</v>
      </c>
      <c r="CM130">
        <v>-13.695282336837201</v>
      </c>
      <c r="CN130">
        <v>0.39310520613981087</v>
      </c>
      <c r="CO130">
        <v>0.221739841281579</v>
      </c>
      <c r="CP130">
        <v>0.87149610812867495</v>
      </c>
    </row>
    <row r="131" spans="1:94" x14ac:dyDescent="0.25">
      <c r="A131" t="s">
        <v>458</v>
      </c>
      <c r="B131" t="s">
        <v>458</v>
      </c>
      <c r="C131">
        <v>822967</v>
      </c>
      <c r="D131">
        <v>5361494</v>
      </c>
      <c r="E131" t="s">
        <v>459</v>
      </c>
      <c r="F131">
        <v>690</v>
      </c>
      <c r="G131" t="s">
        <v>360</v>
      </c>
      <c r="H131">
        <v>2017</v>
      </c>
      <c r="K131">
        <v>139</v>
      </c>
      <c r="L131">
        <v>139</v>
      </c>
      <c r="M131" t="s">
        <v>397</v>
      </c>
      <c r="N131">
        <v>19.25</v>
      </c>
      <c r="O131">
        <v>0.1</v>
      </c>
      <c r="P131">
        <v>85</v>
      </c>
      <c r="Q131">
        <v>20</v>
      </c>
      <c r="R131">
        <v>0</v>
      </c>
      <c r="S131">
        <v>60</v>
      </c>
      <c r="T131">
        <v>0</v>
      </c>
      <c r="U131">
        <v>0</v>
      </c>
      <c r="V131">
        <v>8</v>
      </c>
      <c r="W131">
        <v>33</v>
      </c>
      <c r="X131">
        <v>118.1</v>
      </c>
      <c r="Y131">
        <v>236.45</v>
      </c>
      <c r="Z131" t="s">
        <v>460</v>
      </c>
      <c r="AA131">
        <v>16</v>
      </c>
      <c r="AB131">
        <v>2.012429756</v>
      </c>
      <c r="AC131">
        <v>0.77623884300000001</v>
      </c>
      <c r="AD131">
        <v>4.4690508940000004</v>
      </c>
      <c r="AE131">
        <v>0.783108213</v>
      </c>
      <c r="AF131">
        <v>5.0687271249999997</v>
      </c>
      <c r="AG131">
        <v>0.72583060700000002</v>
      </c>
      <c r="AH131">
        <v>1.22</v>
      </c>
      <c r="AI131" t="s">
        <v>811</v>
      </c>
      <c r="AJ131" t="s">
        <v>867</v>
      </c>
      <c r="AK131" t="s">
        <v>867</v>
      </c>
      <c r="AL131">
        <v>0.16</v>
      </c>
      <c r="AM131">
        <v>27.403199999999998</v>
      </c>
      <c r="AN131">
        <v>147</v>
      </c>
      <c r="AO131">
        <v>168</v>
      </c>
      <c r="AP131" t="b">
        <v>0</v>
      </c>
      <c r="AQ131" t="b">
        <v>0</v>
      </c>
      <c r="AR131">
        <f t="shared" ref="AR131:AR194" si="10">AO131-AN131</f>
        <v>21</v>
      </c>
      <c r="AS131">
        <f t="shared" ref="AS131:AS194" si="11">AO131-L131</f>
        <v>29</v>
      </c>
      <c r="AT131">
        <f t="shared" ref="AT131:AT194" si="12">L131-AN131</f>
        <v>-8</v>
      </c>
      <c r="AW131">
        <v>2</v>
      </c>
      <c r="AX131">
        <v>2.99</v>
      </c>
      <c r="AY131">
        <v>21.43</v>
      </c>
      <c r="AZ131">
        <v>7.04</v>
      </c>
      <c r="BA131">
        <v>37.94</v>
      </c>
      <c r="BB131">
        <v>43.01</v>
      </c>
      <c r="BC131">
        <v>2.57</v>
      </c>
      <c r="BD131">
        <v>0.34</v>
      </c>
      <c r="BE131">
        <v>1.2</v>
      </c>
      <c r="BF131">
        <v>0.21</v>
      </c>
      <c r="BH131">
        <v>3.4591615199999999</v>
      </c>
      <c r="BI131">
        <v>194.58085629999999</v>
      </c>
      <c r="BJ131">
        <v>7.7538050999999997E-2</v>
      </c>
      <c r="BK131">
        <v>0.85828036100000005</v>
      </c>
      <c r="BL131">
        <v>0.85243827100000003</v>
      </c>
      <c r="BM131">
        <v>149.22020000000001</v>
      </c>
      <c r="BN131">
        <v>485.5378</v>
      </c>
      <c r="BO131">
        <v>161.92189999999999</v>
      </c>
      <c r="BP131">
        <v>976.77670000000001</v>
      </c>
      <c r="BQ131">
        <v>3583.5680000000002</v>
      </c>
      <c r="BR131">
        <v>4330.9340000000002</v>
      </c>
      <c r="BS131">
        <v>4535.5910000000003</v>
      </c>
      <c r="BT131">
        <v>4672.0640000000003</v>
      </c>
      <c r="BU131">
        <v>1620.616</v>
      </c>
      <c r="BV131">
        <v>742.62390000000005</v>
      </c>
      <c r="BW131">
        <f t="shared" ref="BW131:BW194" si="13">((BS131-BO131)/(BS131+BO131))</f>
        <v>0.93106058314390139</v>
      </c>
      <c r="BX131">
        <f t="shared" ref="BX131:BX194" si="14">((BS131-BU131)/(BS131+BU131))</f>
        <v>0.47350178445916458</v>
      </c>
      <c r="BY131">
        <v>-15.579700000000001</v>
      </c>
      <c r="BZ131">
        <v>-20.697500000000002</v>
      </c>
      <c r="CA131">
        <v>-27.903199999999998</v>
      </c>
      <c r="CB131">
        <v>2.0442990000000001</v>
      </c>
      <c r="CC131">
        <v>-10.473699999999999</v>
      </c>
      <c r="CD131">
        <v>-14.4693</v>
      </c>
      <c r="CE131">
        <v>-16.995699999999999</v>
      </c>
      <c r="CF131">
        <v>1.497444</v>
      </c>
      <c r="CG131">
        <v>-16.9820207313998</v>
      </c>
      <c r="CH131">
        <v>-19.869068700370001</v>
      </c>
      <c r="CI131">
        <v>-22.6385830103813</v>
      </c>
      <c r="CJ131">
        <v>2.8284846444839542</v>
      </c>
      <c r="CK131">
        <v>-13.4466533559997</v>
      </c>
      <c r="CL131">
        <v>-15.451318116491001</v>
      </c>
      <c r="CM131">
        <v>-16.5584437956039</v>
      </c>
      <c r="CN131">
        <v>1.5773209254576221</v>
      </c>
      <c r="CO131">
        <v>0.32048750994233899</v>
      </c>
      <c r="CP131">
        <v>0.49968673529672702</v>
      </c>
    </row>
    <row r="132" spans="1:94" x14ac:dyDescent="0.25">
      <c r="A132" t="s">
        <v>461</v>
      </c>
      <c r="B132" t="s">
        <v>461</v>
      </c>
      <c r="C132">
        <v>823281</v>
      </c>
      <c r="D132">
        <v>5659592</v>
      </c>
      <c r="E132" t="s">
        <v>462</v>
      </c>
      <c r="F132">
        <v>698</v>
      </c>
      <c r="G132" t="s">
        <v>360</v>
      </c>
      <c r="H132">
        <v>2017</v>
      </c>
      <c r="K132">
        <v>141</v>
      </c>
      <c r="L132">
        <v>141</v>
      </c>
      <c r="M132" t="s">
        <v>361</v>
      </c>
      <c r="N132">
        <v>27.75</v>
      </c>
      <c r="O132">
        <v>0</v>
      </c>
      <c r="P132">
        <v>90</v>
      </c>
      <c r="Q132">
        <v>5</v>
      </c>
      <c r="R132">
        <v>0</v>
      </c>
      <c r="S132">
        <v>80</v>
      </c>
      <c r="T132">
        <v>0</v>
      </c>
      <c r="U132">
        <v>0</v>
      </c>
      <c r="V132">
        <v>5</v>
      </c>
      <c r="W132">
        <v>26</v>
      </c>
      <c r="X132">
        <v>151.1</v>
      </c>
      <c r="Y132">
        <v>195.9</v>
      </c>
      <c r="Z132" t="s">
        <v>463</v>
      </c>
      <c r="AA132">
        <v>17</v>
      </c>
      <c r="AB132">
        <v>2.3047690969999999</v>
      </c>
      <c r="AC132">
        <v>0.85833971399999998</v>
      </c>
      <c r="AD132">
        <v>7.0591414940000003</v>
      </c>
      <c r="AE132">
        <v>0.86413930699999997</v>
      </c>
      <c r="AF132">
        <v>4.9441944199999996</v>
      </c>
      <c r="AG132">
        <v>0.81348236699999998</v>
      </c>
      <c r="AH132">
        <v>1.22</v>
      </c>
      <c r="AI132" t="s">
        <v>805</v>
      </c>
      <c r="AJ132" t="s">
        <v>862</v>
      </c>
      <c r="AK132" t="s">
        <v>862</v>
      </c>
      <c r="AL132">
        <v>4.68</v>
      </c>
      <c r="AM132">
        <v>101.4502</v>
      </c>
      <c r="AN132">
        <v>147</v>
      </c>
      <c r="AO132">
        <v>168</v>
      </c>
      <c r="AP132" t="b">
        <v>0</v>
      </c>
      <c r="AQ132" t="b">
        <v>0</v>
      </c>
      <c r="AR132">
        <f t="shared" si="10"/>
        <v>21</v>
      </c>
      <c r="AS132">
        <f t="shared" si="11"/>
        <v>27</v>
      </c>
      <c r="AT132">
        <f t="shared" si="12"/>
        <v>-6</v>
      </c>
      <c r="AW132">
        <v>2</v>
      </c>
      <c r="AX132">
        <v>2.54</v>
      </c>
      <c r="AY132">
        <v>20.18</v>
      </c>
      <c r="AZ132">
        <v>4.92</v>
      </c>
      <c r="BA132">
        <v>38.71</v>
      </c>
      <c r="BB132">
        <v>42.82</v>
      </c>
      <c r="BC132">
        <v>2.29</v>
      </c>
      <c r="BD132">
        <v>0.34</v>
      </c>
      <c r="BE132">
        <v>0.99</v>
      </c>
      <c r="BF132">
        <v>0.2</v>
      </c>
      <c r="BH132">
        <v>3.454422235</v>
      </c>
      <c r="BI132">
        <v>198.95283509999999</v>
      </c>
      <c r="BJ132">
        <v>7.7438317000000007E-2</v>
      </c>
      <c r="BK132">
        <v>0.85108506699999997</v>
      </c>
      <c r="BL132">
        <v>0.85170632599999996</v>
      </c>
      <c r="BM132">
        <v>148.12430000000001</v>
      </c>
      <c r="BN132">
        <v>490.9787</v>
      </c>
      <c r="BO132">
        <v>156.91159999999999</v>
      </c>
      <c r="BP132">
        <v>969.52560000000005</v>
      </c>
      <c r="BQ132">
        <v>3640.64</v>
      </c>
      <c r="BR132">
        <v>4513</v>
      </c>
      <c r="BS132">
        <v>4587.0460000000003</v>
      </c>
      <c r="BT132">
        <v>4715.8620000000001</v>
      </c>
      <c r="BU132">
        <v>1645.6859999999999</v>
      </c>
      <c r="BV132">
        <v>720</v>
      </c>
      <c r="BW132">
        <f t="shared" si="13"/>
        <v>0.93384780673419154</v>
      </c>
      <c r="BX132">
        <f t="shared" si="14"/>
        <v>0.4719214623699528</v>
      </c>
      <c r="BY132">
        <v>-17.1892</v>
      </c>
      <c r="BZ132">
        <v>-20.6173</v>
      </c>
      <c r="CA132">
        <v>-26.232700000000001</v>
      </c>
      <c r="CB132">
        <v>2.1513770000000001</v>
      </c>
      <c r="CC132">
        <v>-10.3691</v>
      </c>
      <c r="CD132">
        <v>-14.256500000000001</v>
      </c>
      <c r="CE132">
        <v>-17.431999999999999</v>
      </c>
      <c r="CF132">
        <v>1.3841140000000001</v>
      </c>
      <c r="CG132">
        <v>-19.601620952648499</v>
      </c>
      <c r="CH132">
        <v>-21.3772207580665</v>
      </c>
      <c r="CI132">
        <v>-21.4910388078209</v>
      </c>
      <c r="CJ132">
        <v>1.0595289085952782</v>
      </c>
      <c r="CK132">
        <v>-14.6386549858351</v>
      </c>
      <c r="CL132">
        <v>-16.775047714545298</v>
      </c>
      <c r="CM132">
        <v>-17.432032432611301</v>
      </c>
      <c r="CN132">
        <v>1.4605227586504772</v>
      </c>
      <c r="CO132">
        <v>0.291598855290917</v>
      </c>
      <c r="CP132">
        <v>0.74991272150015498</v>
      </c>
    </row>
    <row r="133" spans="1:94" x14ac:dyDescent="0.25">
      <c r="A133" t="s">
        <v>464</v>
      </c>
      <c r="B133" t="s">
        <v>464</v>
      </c>
      <c r="C133">
        <v>823034</v>
      </c>
      <c r="D133">
        <v>5661931</v>
      </c>
      <c r="E133" t="s">
        <v>465</v>
      </c>
      <c r="F133">
        <v>701</v>
      </c>
      <c r="G133" t="s">
        <v>360</v>
      </c>
      <c r="H133">
        <v>2017</v>
      </c>
      <c r="K133">
        <v>141</v>
      </c>
      <c r="L133">
        <v>141</v>
      </c>
      <c r="M133" t="s">
        <v>397</v>
      </c>
      <c r="N133">
        <v>20.875</v>
      </c>
      <c r="O133">
        <v>0</v>
      </c>
      <c r="P133">
        <v>96</v>
      </c>
      <c r="Q133">
        <v>10</v>
      </c>
      <c r="R133">
        <v>0</v>
      </c>
      <c r="S133">
        <v>43</v>
      </c>
      <c r="T133">
        <v>0</v>
      </c>
      <c r="U133">
        <v>0</v>
      </c>
      <c r="V133">
        <v>25</v>
      </c>
      <c r="W133">
        <v>35</v>
      </c>
      <c r="X133">
        <v>182.6</v>
      </c>
      <c r="Y133">
        <v>226.75</v>
      </c>
      <c r="Z133" t="s">
        <v>466</v>
      </c>
      <c r="AA133">
        <v>19</v>
      </c>
      <c r="AB133">
        <v>2.3702733899999999</v>
      </c>
      <c r="AC133">
        <v>0.86139633599999998</v>
      </c>
      <c r="AD133">
        <v>7.2148164829999999</v>
      </c>
      <c r="AE133">
        <v>0.86623564099999995</v>
      </c>
      <c r="AF133">
        <v>5.3743348339999999</v>
      </c>
      <c r="AG133">
        <v>0.80500000400000005</v>
      </c>
      <c r="AH133">
        <v>1.22</v>
      </c>
      <c r="AI133" t="s">
        <v>810</v>
      </c>
      <c r="AJ133" t="s">
        <v>863</v>
      </c>
      <c r="AK133" t="s">
        <v>863</v>
      </c>
      <c r="AL133">
        <v>2.44</v>
      </c>
      <c r="AM133">
        <v>82.085319999999996</v>
      </c>
      <c r="AN133">
        <v>147</v>
      </c>
      <c r="AO133">
        <v>168</v>
      </c>
      <c r="AP133" t="b">
        <v>0</v>
      </c>
      <c r="AQ133" t="b">
        <v>0</v>
      </c>
      <c r="AR133">
        <f t="shared" si="10"/>
        <v>21</v>
      </c>
      <c r="AS133">
        <f t="shared" si="11"/>
        <v>27</v>
      </c>
      <c r="AT133">
        <f t="shared" si="12"/>
        <v>-6</v>
      </c>
      <c r="AW133">
        <v>2</v>
      </c>
      <c r="AX133">
        <v>3.99</v>
      </c>
      <c r="AY133">
        <v>24.51</v>
      </c>
      <c r="AZ133">
        <v>5.58</v>
      </c>
      <c r="BA133">
        <v>40.99</v>
      </c>
      <c r="BB133">
        <v>42.88</v>
      </c>
      <c r="BC133">
        <v>2.36</v>
      </c>
      <c r="BD133">
        <v>0.37</v>
      </c>
      <c r="BE133">
        <v>0.89</v>
      </c>
      <c r="BF133">
        <v>0.14000000000000001</v>
      </c>
      <c r="BH133">
        <v>3.4629850389999999</v>
      </c>
      <c r="BI133">
        <v>189.74789430000001</v>
      </c>
      <c r="BJ133">
        <v>8.4504269000000007E-2</v>
      </c>
      <c r="BK133">
        <v>0.85449504899999995</v>
      </c>
      <c r="BL133">
        <v>0.84814459099999995</v>
      </c>
      <c r="BM133">
        <v>148.08510000000001</v>
      </c>
      <c r="BN133">
        <v>486.50799999999998</v>
      </c>
      <c r="BO133">
        <v>157.0104</v>
      </c>
      <c r="BP133">
        <v>973.99649999999997</v>
      </c>
      <c r="BQ133">
        <v>3541.0250000000001</v>
      </c>
      <c r="BR133">
        <v>4279.4269999999997</v>
      </c>
      <c r="BS133">
        <v>4433.3540000000003</v>
      </c>
      <c r="BT133">
        <v>4569.2650000000003</v>
      </c>
      <c r="BU133">
        <v>1519.0170000000001</v>
      </c>
      <c r="BV133">
        <v>648.0444</v>
      </c>
      <c r="BW133">
        <f t="shared" si="13"/>
        <v>0.93159131331708656</v>
      </c>
      <c r="BX133">
        <f t="shared" si="14"/>
        <v>0.48960943462697476</v>
      </c>
      <c r="BY133">
        <v>-17.693300000000001</v>
      </c>
      <c r="BZ133">
        <v>-21.115600000000001</v>
      </c>
      <c r="CA133">
        <v>-26.1645</v>
      </c>
      <c r="CB133">
        <v>2.0164780000000002</v>
      </c>
      <c r="CC133">
        <v>-12.2445</v>
      </c>
      <c r="CD133">
        <v>-14.378500000000001</v>
      </c>
      <c r="CE133">
        <v>-18.3185</v>
      </c>
      <c r="CF133">
        <v>1.3103480000000001</v>
      </c>
      <c r="CG133">
        <v>-20.078876865077302</v>
      </c>
      <c r="CH133">
        <v>-22.2560567280714</v>
      </c>
      <c r="CI133">
        <v>-23.164594485045299</v>
      </c>
      <c r="CJ133">
        <v>1.5857283416911365</v>
      </c>
      <c r="CK133">
        <v>-15.721235806175001</v>
      </c>
      <c r="CL133">
        <v>-16.386388904824202</v>
      </c>
      <c r="CM133">
        <v>-16.958827160018402</v>
      </c>
      <c r="CN133">
        <v>0.61937422179706991</v>
      </c>
      <c r="CO133">
        <v>0.32577213563524199</v>
      </c>
      <c r="CP133">
        <v>0.58927231900415</v>
      </c>
    </row>
    <row r="134" spans="1:94" x14ac:dyDescent="0.25">
      <c r="A134" t="s">
        <v>467</v>
      </c>
      <c r="B134" t="s">
        <v>467</v>
      </c>
      <c r="C134">
        <v>824982</v>
      </c>
      <c r="D134">
        <v>5647611</v>
      </c>
      <c r="E134" t="s">
        <v>468</v>
      </c>
      <c r="F134">
        <v>732</v>
      </c>
      <c r="G134" t="s">
        <v>360</v>
      </c>
      <c r="H134">
        <v>2017</v>
      </c>
      <c r="K134">
        <v>143</v>
      </c>
      <c r="L134">
        <v>143</v>
      </c>
      <c r="M134" t="s">
        <v>383</v>
      </c>
      <c r="N134">
        <v>5.625</v>
      </c>
      <c r="O134">
        <v>0</v>
      </c>
      <c r="P134">
        <v>80</v>
      </c>
      <c r="Q134">
        <v>8</v>
      </c>
      <c r="R134">
        <v>0</v>
      </c>
      <c r="S134">
        <v>15</v>
      </c>
      <c r="T134">
        <v>0</v>
      </c>
      <c r="U134">
        <v>0</v>
      </c>
      <c r="V134">
        <v>25</v>
      </c>
      <c r="W134">
        <v>30</v>
      </c>
      <c r="X134">
        <v>99.7</v>
      </c>
      <c r="Y134">
        <v>649.79999999999995</v>
      </c>
      <c r="Z134" t="s">
        <v>469</v>
      </c>
      <c r="AA134">
        <v>11</v>
      </c>
      <c r="AB134">
        <v>1.5105214440000001</v>
      </c>
      <c r="AC134">
        <v>0.63534626000000005</v>
      </c>
      <c r="AD134">
        <v>2.7423275600000001</v>
      </c>
      <c r="AE134">
        <v>0.64210526300000004</v>
      </c>
      <c r="AF134">
        <v>3.2177745959999999</v>
      </c>
      <c r="AG134">
        <v>0.62993637000000002</v>
      </c>
      <c r="AH134">
        <v>1.68</v>
      </c>
      <c r="AI134" t="s">
        <v>811</v>
      </c>
      <c r="AJ134" t="s">
        <v>867</v>
      </c>
      <c r="AK134" t="s">
        <v>867</v>
      </c>
      <c r="AL134">
        <v>3.55</v>
      </c>
      <c r="AM134">
        <v>192.06319999999999</v>
      </c>
      <c r="AN134">
        <v>147</v>
      </c>
      <c r="AO134">
        <v>39</v>
      </c>
      <c r="AP134" t="b">
        <v>0</v>
      </c>
      <c r="AQ134" t="b">
        <v>0</v>
      </c>
      <c r="AR134">
        <f t="shared" si="10"/>
        <v>-108</v>
      </c>
      <c r="AS134">
        <f t="shared" si="11"/>
        <v>-104</v>
      </c>
      <c r="AT134">
        <f t="shared" si="12"/>
        <v>-4</v>
      </c>
      <c r="AW134">
        <v>1</v>
      </c>
      <c r="AX134">
        <v>2.99</v>
      </c>
      <c r="AY134">
        <v>19.48</v>
      </c>
      <c r="AZ134">
        <v>3.98</v>
      </c>
      <c r="BA134">
        <v>40.49</v>
      </c>
      <c r="BB134">
        <v>42.62</v>
      </c>
      <c r="BC134">
        <v>2.16</v>
      </c>
      <c r="BD134">
        <v>0.36</v>
      </c>
      <c r="BE134">
        <v>0.74</v>
      </c>
      <c r="BF134">
        <v>0.15</v>
      </c>
      <c r="BH134">
        <v>2.3688100580000002</v>
      </c>
      <c r="BI134">
        <v>122.2338104</v>
      </c>
      <c r="BJ134">
        <v>4.4289862999999999E-2</v>
      </c>
      <c r="BK134">
        <v>0.76363035999999995</v>
      </c>
      <c r="BL134">
        <v>0.76732254</v>
      </c>
      <c r="BM134">
        <v>250.12559999999999</v>
      </c>
      <c r="BN134">
        <v>649.29079999999999</v>
      </c>
      <c r="BO134">
        <v>306.00729999999999</v>
      </c>
      <c r="BP134">
        <v>1193.3440000000001</v>
      </c>
      <c r="BQ134">
        <v>3537.1759999999999</v>
      </c>
      <c r="BR134">
        <v>4148.8860000000004</v>
      </c>
      <c r="BS134">
        <v>4318.8760000000002</v>
      </c>
      <c r="BT134">
        <v>4444.8919999999998</v>
      </c>
      <c r="BU134">
        <v>2151.4389999999999</v>
      </c>
      <c r="BV134">
        <v>1026.5889999999999</v>
      </c>
      <c r="BW134">
        <f t="shared" si="13"/>
        <v>0.86766917989044168</v>
      </c>
      <c r="BX134">
        <f t="shared" si="14"/>
        <v>0.3349816817264693</v>
      </c>
      <c r="BY134">
        <v>-13.1755</v>
      </c>
      <c r="BZ134">
        <v>-17.787500000000001</v>
      </c>
      <c r="CA134">
        <v>-24.8429</v>
      </c>
      <c r="CB134">
        <v>2.1501519999999998</v>
      </c>
      <c r="CC134">
        <v>-8.4163700000000006</v>
      </c>
      <c r="CD134">
        <v>-11.537100000000001</v>
      </c>
      <c r="CE134">
        <v>-14.198</v>
      </c>
      <c r="CF134">
        <v>1.2136709999999999</v>
      </c>
      <c r="CG134">
        <v>-14.9331306437017</v>
      </c>
      <c r="CH134">
        <v>-17.556541959119102</v>
      </c>
      <c r="CI134">
        <v>-18.0945317792571</v>
      </c>
      <c r="CJ134">
        <v>1.6914578089290879</v>
      </c>
      <c r="CK134">
        <v>-10.069888699762799</v>
      </c>
      <c r="CL134">
        <v>-11.7223959152189</v>
      </c>
      <c r="CM134">
        <v>-13.2939115585958</v>
      </c>
      <c r="CN134">
        <v>1.6121809714788318</v>
      </c>
      <c r="CO134">
        <v>0.34941665627245699</v>
      </c>
      <c r="CP134">
        <v>0.42484489863779901</v>
      </c>
    </row>
    <row r="135" spans="1:94" x14ac:dyDescent="0.25">
      <c r="A135" t="s">
        <v>470</v>
      </c>
      <c r="B135" t="s">
        <v>470</v>
      </c>
      <c r="C135">
        <v>825317</v>
      </c>
      <c r="D135">
        <v>5681415</v>
      </c>
      <c r="E135" t="s">
        <v>471</v>
      </c>
      <c r="F135">
        <v>738</v>
      </c>
      <c r="G135" t="s">
        <v>360</v>
      </c>
      <c r="H135">
        <v>2017</v>
      </c>
      <c r="K135">
        <v>132</v>
      </c>
      <c r="L135">
        <v>132</v>
      </c>
      <c r="M135" t="s">
        <v>397</v>
      </c>
      <c r="N135">
        <v>16.4375</v>
      </c>
      <c r="O135">
        <v>0</v>
      </c>
      <c r="P135">
        <v>99</v>
      </c>
      <c r="Q135">
        <v>70</v>
      </c>
      <c r="R135">
        <v>0</v>
      </c>
      <c r="S135">
        <v>13</v>
      </c>
      <c r="T135">
        <v>0</v>
      </c>
      <c r="U135">
        <v>0</v>
      </c>
      <c r="V135">
        <v>1</v>
      </c>
      <c r="W135">
        <v>29</v>
      </c>
      <c r="X135">
        <v>176.8</v>
      </c>
      <c r="Y135">
        <v>229.15</v>
      </c>
      <c r="Z135" t="s">
        <v>472</v>
      </c>
      <c r="AA135">
        <v>19</v>
      </c>
      <c r="AB135">
        <v>2.2175930799999999</v>
      </c>
      <c r="AC135">
        <v>0.84486618300000005</v>
      </c>
      <c r="AD135">
        <v>6.4460478139999999</v>
      </c>
      <c r="AE135">
        <v>0.84977819600000004</v>
      </c>
      <c r="AF135">
        <v>5.4446778240000002</v>
      </c>
      <c r="AG135">
        <v>0.75314621800000003</v>
      </c>
      <c r="AH135">
        <v>1.43</v>
      </c>
      <c r="AI135" t="s">
        <v>811</v>
      </c>
      <c r="AJ135" t="s">
        <v>867</v>
      </c>
      <c r="AK135" t="s">
        <v>867</v>
      </c>
      <c r="AL135">
        <v>8.09</v>
      </c>
      <c r="AM135">
        <v>144.78360000000001</v>
      </c>
      <c r="AN135">
        <v>147</v>
      </c>
      <c r="AO135">
        <v>188</v>
      </c>
      <c r="AP135" t="b">
        <v>0</v>
      </c>
      <c r="AQ135" t="b">
        <v>0</v>
      </c>
      <c r="AR135">
        <f t="shared" si="10"/>
        <v>41</v>
      </c>
      <c r="AS135">
        <f t="shared" si="11"/>
        <v>56</v>
      </c>
      <c r="AT135">
        <f t="shared" si="12"/>
        <v>-15</v>
      </c>
      <c r="AW135">
        <v>2</v>
      </c>
      <c r="AX135">
        <v>3.03</v>
      </c>
      <c r="AY135">
        <v>20.7</v>
      </c>
      <c r="AZ135">
        <v>6.29</v>
      </c>
      <c r="BA135">
        <v>31.9</v>
      </c>
      <c r="BB135">
        <v>42.61</v>
      </c>
      <c r="BC135">
        <v>2.13</v>
      </c>
      <c r="BD135">
        <v>0.33</v>
      </c>
      <c r="BE135">
        <v>1.1399999999999999</v>
      </c>
      <c r="BF135">
        <v>0.23</v>
      </c>
      <c r="BH135">
        <v>4.9143576619999996</v>
      </c>
      <c r="BI135">
        <v>308.975708</v>
      </c>
      <c r="BJ135">
        <v>0.13696329300000001</v>
      </c>
      <c r="BK135">
        <v>0.92267006600000001</v>
      </c>
      <c r="BL135">
        <v>0.94010388899999997</v>
      </c>
      <c r="BM135">
        <v>168.3914</v>
      </c>
      <c r="BN135">
        <v>492.02050000000003</v>
      </c>
      <c r="BO135">
        <v>184.01499999999999</v>
      </c>
      <c r="BP135">
        <v>957.81590000000006</v>
      </c>
      <c r="BQ135">
        <v>4003.4989999999998</v>
      </c>
      <c r="BR135">
        <v>4989.9840000000004</v>
      </c>
      <c r="BS135">
        <v>5212.7190000000001</v>
      </c>
      <c r="BT135">
        <v>5344.8980000000001</v>
      </c>
      <c r="BU135">
        <v>1523.154</v>
      </c>
      <c r="BV135">
        <v>668.37369999999999</v>
      </c>
      <c r="BW135">
        <f t="shared" si="13"/>
        <v>0.93180505098083388</v>
      </c>
      <c r="BX135">
        <f t="shared" si="14"/>
        <v>0.54774859917934915</v>
      </c>
      <c r="BY135">
        <v>-15.8636</v>
      </c>
      <c r="BZ135">
        <v>-19.105699999999999</v>
      </c>
      <c r="CA135">
        <v>-24.0885</v>
      </c>
      <c r="CB135">
        <v>1.9402759999999999</v>
      </c>
      <c r="CC135">
        <v>-10.141</v>
      </c>
      <c r="CD135">
        <v>-12.939399999999999</v>
      </c>
      <c r="CE135">
        <v>-16.963000000000001</v>
      </c>
      <c r="CF135">
        <v>1.407341</v>
      </c>
      <c r="CG135">
        <v>-18.909106184079999</v>
      </c>
      <c r="CH135">
        <v>-19.6726802833847</v>
      </c>
      <c r="CI135">
        <v>-21.826586960858201</v>
      </c>
      <c r="CJ135">
        <v>1.5129470944299552</v>
      </c>
      <c r="CK135">
        <v>-14.4584180849546</v>
      </c>
      <c r="CL135">
        <v>-15.002351606429899</v>
      </c>
      <c r="CM135">
        <v>-16.9629542799291</v>
      </c>
      <c r="CN135">
        <v>1.31735391796422</v>
      </c>
      <c r="CO135">
        <v>0.36973679750648403</v>
      </c>
      <c r="CP135">
        <v>0.38773348859441997</v>
      </c>
    </row>
    <row r="136" spans="1:94" x14ac:dyDescent="0.25">
      <c r="A136" t="s">
        <v>473</v>
      </c>
      <c r="B136" t="s">
        <v>473</v>
      </c>
      <c r="C136">
        <v>825413</v>
      </c>
      <c r="D136">
        <v>5682044</v>
      </c>
      <c r="E136" t="s">
        <v>474</v>
      </c>
      <c r="F136">
        <v>770</v>
      </c>
      <c r="G136" t="s">
        <v>360</v>
      </c>
      <c r="H136">
        <v>2017</v>
      </c>
      <c r="K136">
        <v>132</v>
      </c>
      <c r="L136">
        <v>132</v>
      </c>
      <c r="M136" t="s">
        <v>397</v>
      </c>
      <c r="N136">
        <v>8.1875</v>
      </c>
      <c r="O136">
        <v>0</v>
      </c>
      <c r="P136">
        <v>83</v>
      </c>
      <c r="Q136">
        <v>38</v>
      </c>
      <c r="R136">
        <v>0</v>
      </c>
      <c r="S136">
        <v>20</v>
      </c>
      <c r="T136">
        <v>0</v>
      </c>
      <c r="U136">
        <v>0</v>
      </c>
      <c r="V136">
        <v>8</v>
      </c>
      <c r="W136">
        <v>29</v>
      </c>
      <c r="X136">
        <v>112</v>
      </c>
      <c r="Y136">
        <v>215.25</v>
      </c>
      <c r="Z136" t="s">
        <v>475</v>
      </c>
      <c r="AA136">
        <v>15</v>
      </c>
      <c r="AB136">
        <v>2.1864188800000002</v>
      </c>
      <c r="AC136">
        <v>0.85125338500000003</v>
      </c>
      <c r="AD136">
        <v>6.722842043</v>
      </c>
      <c r="AE136">
        <v>0.85928407699999998</v>
      </c>
      <c r="AF136">
        <v>4.7495169070000003</v>
      </c>
      <c r="AG136">
        <v>0.80737752900000004</v>
      </c>
      <c r="AH136">
        <v>1.51</v>
      </c>
      <c r="AI136" t="s">
        <v>810</v>
      </c>
      <c r="AJ136" t="s">
        <v>863</v>
      </c>
      <c r="AK136" t="s">
        <v>863</v>
      </c>
      <c r="AL136">
        <v>2.4700000000000002</v>
      </c>
      <c r="AM136">
        <v>19.957799999999999</v>
      </c>
      <c r="AN136">
        <v>147</v>
      </c>
      <c r="AO136">
        <v>195</v>
      </c>
      <c r="AP136" t="b">
        <v>0</v>
      </c>
      <c r="AQ136" t="b">
        <v>0</v>
      </c>
      <c r="AR136">
        <f t="shared" si="10"/>
        <v>48</v>
      </c>
      <c r="AS136">
        <f t="shared" si="11"/>
        <v>63</v>
      </c>
      <c r="AT136">
        <f t="shared" si="12"/>
        <v>-15</v>
      </c>
      <c r="AW136">
        <v>2</v>
      </c>
      <c r="AX136">
        <v>3.42</v>
      </c>
      <c r="AY136">
        <v>20.7</v>
      </c>
      <c r="AZ136">
        <v>4.6399999999999997</v>
      </c>
      <c r="BA136">
        <v>37.97</v>
      </c>
      <c r="BB136">
        <v>42.62</v>
      </c>
      <c r="BC136">
        <v>2.08</v>
      </c>
      <c r="BD136">
        <v>0.35</v>
      </c>
      <c r="BE136">
        <v>0.85</v>
      </c>
      <c r="BF136">
        <v>0.17</v>
      </c>
      <c r="BH136">
        <v>3.4299560790000001</v>
      </c>
      <c r="BI136">
        <v>191.648674</v>
      </c>
      <c r="BJ136">
        <v>7.4429124999999999E-2</v>
      </c>
      <c r="BK136">
        <v>0.86660078200000001</v>
      </c>
      <c r="BL136">
        <v>0.87314683199999998</v>
      </c>
      <c r="BM136">
        <v>176.2483</v>
      </c>
      <c r="BN136">
        <v>562.1721</v>
      </c>
      <c r="BO136">
        <v>217.85830000000001</v>
      </c>
      <c r="BP136">
        <v>1085.192</v>
      </c>
      <c r="BQ136">
        <v>4032.8339999999998</v>
      </c>
      <c r="BR136">
        <v>4790.6679999999997</v>
      </c>
      <c r="BS136">
        <v>4991.3959999999997</v>
      </c>
      <c r="BT136">
        <v>5054.88</v>
      </c>
      <c r="BU136">
        <v>1822.38</v>
      </c>
      <c r="BV136">
        <v>785.19709999999998</v>
      </c>
      <c r="BW136">
        <f t="shared" si="13"/>
        <v>0.91635720298776746</v>
      </c>
      <c r="BX136">
        <f t="shared" si="14"/>
        <v>0.46508954799805569</v>
      </c>
      <c r="BY136">
        <v>-14.7995</v>
      </c>
      <c r="BZ136">
        <v>-18.404800000000002</v>
      </c>
      <c r="CA136">
        <v>-24.442399999999999</v>
      </c>
      <c r="CB136">
        <v>1.8561859999999999</v>
      </c>
      <c r="CC136">
        <v>-7.8933</v>
      </c>
      <c r="CD136">
        <v>-11.523400000000001</v>
      </c>
      <c r="CE136">
        <v>-15.7675</v>
      </c>
      <c r="CF136">
        <v>1.5177830000000001</v>
      </c>
      <c r="CG136">
        <v>-17.415726705205401</v>
      </c>
      <c r="CH136">
        <v>-20.027731747901498</v>
      </c>
      <c r="CI136">
        <v>-20.193796193178699</v>
      </c>
      <c r="CJ136">
        <v>1.5581943515419423</v>
      </c>
      <c r="CK136">
        <v>-12.5446900295746</v>
      </c>
      <c r="CL136">
        <v>-13.3549310977739</v>
      </c>
      <c r="CM136">
        <v>-14.6982426107047</v>
      </c>
      <c r="CN136">
        <v>1.0877166549750976</v>
      </c>
      <c r="CO136">
        <v>0.47920297742244899</v>
      </c>
      <c r="CP136">
        <v>0.42423380465336502</v>
      </c>
    </row>
    <row r="137" spans="1:94" x14ac:dyDescent="0.25">
      <c r="A137" t="s">
        <v>476</v>
      </c>
      <c r="B137" t="s">
        <v>476</v>
      </c>
      <c r="C137">
        <v>824647</v>
      </c>
      <c r="D137">
        <v>5679606</v>
      </c>
      <c r="E137" t="s">
        <v>477</v>
      </c>
      <c r="F137">
        <v>1035</v>
      </c>
      <c r="G137" t="s">
        <v>360</v>
      </c>
      <c r="H137">
        <v>2017</v>
      </c>
      <c r="K137">
        <v>135</v>
      </c>
      <c r="L137">
        <v>135</v>
      </c>
      <c r="M137" t="s">
        <v>397</v>
      </c>
      <c r="N137">
        <v>16.6875</v>
      </c>
      <c r="O137">
        <v>0</v>
      </c>
      <c r="P137">
        <v>97</v>
      </c>
      <c r="Q137">
        <v>12</v>
      </c>
      <c r="R137">
        <v>0</v>
      </c>
      <c r="S137">
        <v>15</v>
      </c>
      <c r="T137">
        <v>0</v>
      </c>
      <c r="U137">
        <v>0</v>
      </c>
      <c r="V137">
        <v>11</v>
      </c>
      <c r="W137">
        <v>29</v>
      </c>
      <c r="X137">
        <v>168.8</v>
      </c>
      <c r="Y137">
        <v>238.35</v>
      </c>
      <c r="Z137" t="s">
        <v>478</v>
      </c>
      <c r="AA137">
        <v>23</v>
      </c>
      <c r="AB137">
        <v>2.3735748409999999</v>
      </c>
      <c r="AC137">
        <v>0.85209222299999998</v>
      </c>
      <c r="AD137">
        <v>6.7609696970000002</v>
      </c>
      <c r="AE137">
        <v>0.85722530799999996</v>
      </c>
      <c r="AF137">
        <v>7.2269188519999998</v>
      </c>
      <c r="AG137">
        <v>0.75700182400000005</v>
      </c>
      <c r="AH137">
        <v>1.51</v>
      </c>
      <c r="AI137" t="s">
        <v>811</v>
      </c>
      <c r="AJ137" t="s">
        <v>867</v>
      </c>
      <c r="AK137" t="s">
        <v>867</v>
      </c>
      <c r="AL137">
        <v>3.33</v>
      </c>
      <c r="AM137">
        <v>155.10319999999999</v>
      </c>
      <c r="AN137">
        <v>147</v>
      </c>
      <c r="AO137">
        <v>172</v>
      </c>
      <c r="AP137" t="b">
        <v>0</v>
      </c>
      <c r="AQ137" t="b">
        <v>0</v>
      </c>
      <c r="AR137">
        <f t="shared" si="10"/>
        <v>25</v>
      </c>
      <c r="AS137">
        <f t="shared" si="11"/>
        <v>37</v>
      </c>
      <c r="AT137">
        <f t="shared" si="12"/>
        <v>-12</v>
      </c>
      <c r="AW137">
        <v>2</v>
      </c>
      <c r="AX137">
        <v>2.52</v>
      </c>
      <c r="AY137">
        <v>18.34</v>
      </c>
      <c r="AZ137">
        <v>4.3099999999999996</v>
      </c>
      <c r="BA137">
        <v>40.69</v>
      </c>
      <c r="BB137">
        <v>42.86</v>
      </c>
      <c r="BC137">
        <v>1.91</v>
      </c>
      <c r="BD137">
        <v>0.32</v>
      </c>
      <c r="BE137">
        <v>0.83</v>
      </c>
      <c r="BF137">
        <v>0.16</v>
      </c>
      <c r="BH137">
        <v>5.6135907170000001</v>
      </c>
      <c r="BI137">
        <v>372.4063721</v>
      </c>
      <c r="BJ137">
        <v>0.16415534900000001</v>
      </c>
      <c r="BK137">
        <v>0.93792825899999999</v>
      </c>
      <c r="BL137">
        <v>0.960629344</v>
      </c>
      <c r="BM137">
        <v>152.28790000000001</v>
      </c>
      <c r="BN137">
        <v>479.49180000000001</v>
      </c>
      <c r="BO137">
        <v>163.02070000000001</v>
      </c>
      <c r="BP137">
        <v>957.28189999999995</v>
      </c>
      <c r="BQ137">
        <v>4249.201</v>
      </c>
      <c r="BR137">
        <v>5376.2079999999996</v>
      </c>
      <c r="BS137">
        <v>5596.1469999999999</v>
      </c>
      <c r="BT137">
        <v>5664</v>
      </c>
      <c r="BU137">
        <v>1561</v>
      </c>
      <c r="BV137">
        <v>643.68920000000003</v>
      </c>
      <c r="BW137">
        <f t="shared" si="13"/>
        <v>0.94338740995508774</v>
      </c>
      <c r="BX137">
        <f t="shared" si="14"/>
        <v>0.56379266766492286</v>
      </c>
      <c r="BY137">
        <v>-15.5998</v>
      </c>
      <c r="BZ137">
        <v>-19.338999999999999</v>
      </c>
      <c r="CA137">
        <v>-23.135400000000001</v>
      </c>
      <c r="CB137">
        <v>1.6091500000000001</v>
      </c>
      <c r="CC137">
        <v>-10.0357</v>
      </c>
      <c r="CD137">
        <v>-13.001799999999999</v>
      </c>
      <c r="CE137">
        <v>-16.221599999999999</v>
      </c>
      <c r="CF137">
        <v>1.3815759999999999</v>
      </c>
      <c r="CG137">
        <v>-19.3376175749775</v>
      </c>
      <c r="CH137">
        <v>-20.310966394081198</v>
      </c>
      <c r="CI137">
        <v>-23.135406159355099</v>
      </c>
      <c r="CJ137">
        <v>1.9726490667348759</v>
      </c>
      <c r="CK137">
        <v>-12.869393265586901</v>
      </c>
      <c r="CL137">
        <v>-13.6916666683118</v>
      </c>
      <c r="CM137">
        <v>-14.8233927366927</v>
      </c>
      <c r="CN137">
        <v>0.98107520742664589</v>
      </c>
      <c r="CO137">
        <v>0.33688736788149498</v>
      </c>
      <c r="CP137">
        <v>0.43839306840979197</v>
      </c>
    </row>
    <row r="138" spans="1:94" x14ac:dyDescent="0.25">
      <c r="A138" t="s">
        <v>479</v>
      </c>
      <c r="B138" t="s">
        <v>479</v>
      </c>
      <c r="C138">
        <v>826100</v>
      </c>
      <c r="D138">
        <v>5683504</v>
      </c>
      <c r="E138" t="s">
        <v>480</v>
      </c>
      <c r="F138">
        <v>1036</v>
      </c>
      <c r="G138" t="s">
        <v>360</v>
      </c>
      <c r="H138">
        <v>2017</v>
      </c>
      <c r="K138">
        <v>139</v>
      </c>
      <c r="L138">
        <v>139</v>
      </c>
      <c r="M138" t="s">
        <v>397</v>
      </c>
      <c r="N138">
        <v>9.6875</v>
      </c>
      <c r="O138">
        <v>0</v>
      </c>
      <c r="P138">
        <v>84</v>
      </c>
      <c r="Q138">
        <v>60</v>
      </c>
      <c r="R138">
        <v>0</v>
      </c>
      <c r="S138">
        <v>37</v>
      </c>
      <c r="T138">
        <v>0</v>
      </c>
      <c r="U138">
        <v>0</v>
      </c>
      <c r="V138">
        <v>2</v>
      </c>
      <c r="W138">
        <v>44</v>
      </c>
      <c r="X138">
        <v>130.80000000000001</v>
      </c>
      <c r="Y138">
        <v>239.5</v>
      </c>
      <c r="Z138" t="s">
        <v>463</v>
      </c>
      <c r="AA138">
        <v>20</v>
      </c>
      <c r="AB138">
        <v>2.4458810020000001</v>
      </c>
      <c r="AC138">
        <v>0.87226001500000006</v>
      </c>
      <c r="AD138">
        <v>7.8284023669999998</v>
      </c>
      <c r="AE138">
        <v>0.87923809500000005</v>
      </c>
      <c r="AF138">
        <v>6.6970110859999998</v>
      </c>
      <c r="AG138">
        <v>0.81645513599999997</v>
      </c>
      <c r="AH138">
        <v>1.3</v>
      </c>
      <c r="AI138" t="s">
        <v>811</v>
      </c>
      <c r="AJ138" t="s">
        <v>867</v>
      </c>
      <c r="AK138" t="s">
        <v>867</v>
      </c>
      <c r="AL138">
        <v>4.37</v>
      </c>
      <c r="AM138">
        <v>198.95529999999999</v>
      </c>
      <c r="AN138">
        <v>147</v>
      </c>
      <c r="AO138">
        <v>170</v>
      </c>
      <c r="AP138" t="b">
        <v>0</v>
      </c>
      <c r="AQ138" t="b">
        <v>0</v>
      </c>
      <c r="AR138">
        <f t="shared" si="10"/>
        <v>23</v>
      </c>
      <c r="AS138">
        <f t="shared" si="11"/>
        <v>31</v>
      </c>
      <c r="AT138">
        <f t="shared" si="12"/>
        <v>-8</v>
      </c>
      <c r="AW138">
        <v>2</v>
      </c>
      <c r="AX138">
        <v>3.17</v>
      </c>
      <c r="AY138">
        <v>19.03</v>
      </c>
      <c r="AZ138">
        <v>5.16</v>
      </c>
      <c r="BA138">
        <v>35.25</v>
      </c>
      <c r="BB138">
        <v>42.68</v>
      </c>
      <c r="BC138">
        <v>2.39</v>
      </c>
      <c r="BD138">
        <v>0.35</v>
      </c>
      <c r="BE138">
        <v>0.96</v>
      </c>
      <c r="BF138">
        <v>0.19</v>
      </c>
      <c r="BH138">
        <v>2.3052482599999999</v>
      </c>
      <c r="BI138">
        <v>113.5016251</v>
      </c>
      <c r="BJ138">
        <v>5.2875577999999999E-2</v>
      </c>
      <c r="BK138">
        <v>0.71718800100000002</v>
      </c>
      <c r="BL138">
        <v>0.69677925100000004</v>
      </c>
      <c r="BM138">
        <v>186.91900000000001</v>
      </c>
      <c r="BN138">
        <v>496.2593</v>
      </c>
      <c r="BO138">
        <v>276.61829999999998</v>
      </c>
      <c r="BP138">
        <v>1031.6120000000001</v>
      </c>
      <c r="BQ138">
        <v>2908.4639999999999</v>
      </c>
      <c r="BR138">
        <v>3438.5329999999999</v>
      </c>
      <c r="BS138">
        <v>3541.6860000000001</v>
      </c>
      <c r="BT138">
        <v>3745.7959999999998</v>
      </c>
      <c r="BU138">
        <v>1699</v>
      </c>
      <c r="BV138">
        <v>788</v>
      </c>
      <c r="BW138">
        <f t="shared" si="13"/>
        <v>0.85510934788513315</v>
      </c>
      <c r="BX138">
        <f t="shared" si="14"/>
        <v>0.35161160199256364</v>
      </c>
      <c r="BY138">
        <v>-17.260999999999999</v>
      </c>
      <c r="BZ138">
        <v>-20.934100000000001</v>
      </c>
      <c r="CA138">
        <v>-24.569700000000001</v>
      </c>
      <c r="CB138">
        <v>1.76356</v>
      </c>
      <c r="CC138">
        <v>-12.6769</v>
      </c>
      <c r="CD138">
        <v>-14.3094</v>
      </c>
      <c r="CE138">
        <v>-15.936500000000001</v>
      </c>
      <c r="CF138">
        <v>0.96613899999999997</v>
      </c>
      <c r="CG138">
        <v>-19.468393849437501</v>
      </c>
      <c r="CH138">
        <v>-20.4023376342357</v>
      </c>
      <c r="CI138">
        <v>-20.864839715655201</v>
      </c>
      <c r="CJ138">
        <v>0.71136256880218474</v>
      </c>
      <c r="CK138">
        <v>-14.600518387461401</v>
      </c>
      <c r="CL138">
        <v>-14.624367236798101</v>
      </c>
      <c r="CM138">
        <v>-15.5627396218408</v>
      </c>
      <c r="CN138">
        <v>0.54878368606036732</v>
      </c>
      <c r="CO138">
        <v>0.31279495934656998</v>
      </c>
      <c r="CP138">
        <v>0.35483850378696902</v>
      </c>
    </row>
    <row r="139" spans="1:94" x14ac:dyDescent="0.25">
      <c r="A139" t="s">
        <v>481</v>
      </c>
      <c r="B139" t="s">
        <v>481</v>
      </c>
      <c r="C139">
        <v>812855</v>
      </c>
      <c r="D139">
        <v>5658440</v>
      </c>
      <c r="E139" t="s">
        <v>482</v>
      </c>
      <c r="F139">
        <v>1044</v>
      </c>
      <c r="G139" t="s">
        <v>360</v>
      </c>
      <c r="H139">
        <v>2017</v>
      </c>
      <c r="K139">
        <v>137</v>
      </c>
      <c r="L139">
        <v>137</v>
      </c>
      <c r="M139" t="s">
        <v>397</v>
      </c>
      <c r="N139">
        <v>4.5625</v>
      </c>
      <c r="O139">
        <v>0</v>
      </c>
      <c r="P139">
        <v>80</v>
      </c>
      <c r="Q139">
        <v>18</v>
      </c>
      <c r="R139">
        <v>0</v>
      </c>
      <c r="S139">
        <v>15</v>
      </c>
      <c r="T139">
        <v>0</v>
      </c>
      <c r="U139">
        <v>0.1</v>
      </c>
      <c r="V139">
        <v>25</v>
      </c>
      <c r="W139">
        <v>39</v>
      </c>
      <c r="X139">
        <v>99.3</v>
      </c>
      <c r="Y139">
        <v>161.4</v>
      </c>
      <c r="Z139" t="s">
        <v>483</v>
      </c>
      <c r="AA139">
        <v>20</v>
      </c>
      <c r="AB139">
        <v>2.6055366599999998</v>
      </c>
      <c r="AC139">
        <v>0.904598338</v>
      </c>
      <c r="AD139">
        <v>10.481997679999999</v>
      </c>
      <c r="AE139">
        <v>0.91422172499999999</v>
      </c>
      <c r="AF139">
        <v>7.7315322139999996</v>
      </c>
      <c r="AG139">
        <v>0.86974950399999995</v>
      </c>
      <c r="AH139">
        <v>2.73</v>
      </c>
      <c r="AI139" t="s">
        <v>805</v>
      </c>
      <c r="AJ139" t="s">
        <v>862</v>
      </c>
      <c r="AK139" t="s">
        <v>862</v>
      </c>
      <c r="AL139">
        <v>2.1</v>
      </c>
      <c r="AM139">
        <v>89.740560000000002</v>
      </c>
      <c r="AN139">
        <v>147</v>
      </c>
      <c r="AO139">
        <v>191</v>
      </c>
      <c r="AP139" t="b">
        <v>0</v>
      </c>
      <c r="AQ139" t="b">
        <v>0</v>
      </c>
      <c r="AR139">
        <f t="shared" si="10"/>
        <v>44</v>
      </c>
      <c r="AS139">
        <f t="shared" si="11"/>
        <v>54</v>
      </c>
      <c r="AT139">
        <f t="shared" si="12"/>
        <v>-10</v>
      </c>
      <c r="AW139">
        <v>2</v>
      </c>
      <c r="AX139">
        <v>2.78</v>
      </c>
      <c r="AY139">
        <v>21.33</v>
      </c>
      <c r="AZ139">
        <v>6.29</v>
      </c>
      <c r="BA139">
        <v>34.590000000000003</v>
      </c>
      <c r="BB139">
        <v>42.75</v>
      </c>
      <c r="BC139">
        <v>1.91</v>
      </c>
      <c r="BD139">
        <v>0.31</v>
      </c>
      <c r="BE139">
        <v>1.1299999999999999</v>
      </c>
      <c r="BF139">
        <v>0.21</v>
      </c>
      <c r="BH139">
        <v>1.7961881159999999</v>
      </c>
      <c r="BI139">
        <v>81.619796750000006</v>
      </c>
      <c r="BJ139">
        <v>3.619298E-2</v>
      </c>
      <c r="BK139">
        <v>0.68582844700000001</v>
      </c>
      <c r="BL139">
        <v>0.70803165400000001</v>
      </c>
      <c r="BM139">
        <v>332.7373</v>
      </c>
      <c r="BN139">
        <v>875.74540000000002</v>
      </c>
      <c r="BO139">
        <v>534.94809999999995</v>
      </c>
      <c r="BP139">
        <v>1483.2449999999999</v>
      </c>
      <c r="BQ139">
        <v>3708.3690000000001</v>
      </c>
      <c r="BR139">
        <v>4205</v>
      </c>
      <c r="BS139">
        <v>4354.0439999999999</v>
      </c>
      <c r="BT139">
        <v>4463.71</v>
      </c>
      <c r="BU139">
        <v>2386.7640000000001</v>
      </c>
      <c r="BV139">
        <v>1222.78</v>
      </c>
      <c r="BW139">
        <f t="shared" si="13"/>
        <v>0.78116221541859321</v>
      </c>
      <c r="BX139">
        <f t="shared" si="14"/>
        <v>0.29184631872024835</v>
      </c>
      <c r="BY139">
        <v>-17.051400000000001</v>
      </c>
      <c r="BZ139">
        <v>-20.361999999999998</v>
      </c>
      <c r="CA139">
        <v>-27.384599999999999</v>
      </c>
      <c r="CB139">
        <v>2.2202000000000002</v>
      </c>
      <c r="CC139">
        <v>-11.0091</v>
      </c>
      <c r="CD139">
        <v>-13.0502</v>
      </c>
      <c r="CE139">
        <v>-17.198799999999999</v>
      </c>
      <c r="CF139">
        <v>1.3876980000000001</v>
      </c>
      <c r="CG139">
        <v>-17.978307345643302</v>
      </c>
      <c r="CH139">
        <v>-20.401019096932099</v>
      </c>
      <c r="CI139">
        <v>-20.758299027215401</v>
      </c>
      <c r="CJ139">
        <v>1.5124778195633228</v>
      </c>
      <c r="CK139">
        <v>-12.1535237925078</v>
      </c>
      <c r="CL139">
        <v>-13.012114046090099</v>
      </c>
      <c r="CM139">
        <v>-13.1691268900508</v>
      </c>
      <c r="CN139">
        <v>0.54669917207029572</v>
      </c>
      <c r="CO139">
        <v>0.46380784791074198</v>
      </c>
      <c r="CP139">
        <v>0.2107874349661</v>
      </c>
    </row>
    <row r="140" spans="1:94" x14ac:dyDescent="0.25">
      <c r="A140" t="s">
        <v>484</v>
      </c>
      <c r="B140" t="s">
        <v>484</v>
      </c>
      <c r="C140">
        <v>823729</v>
      </c>
      <c r="D140">
        <v>5654562</v>
      </c>
      <c r="E140" t="s">
        <v>485</v>
      </c>
      <c r="F140">
        <v>780</v>
      </c>
      <c r="G140" t="s">
        <v>360</v>
      </c>
      <c r="H140">
        <v>2017</v>
      </c>
      <c r="K140">
        <v>135</v>
      </c>
      <c r="L140">
        <v>135</v>
      </c>
      <c r="M140" t="s">
        <v>397</v>
      </c>
      <c r="N140">
        <v>8.625</v>
      </c>
      <c r="O140">
        <v>0</v>
      </c>
      <c r="P140">
        <v>88</v>
      </c>
      <c r="Q140">
        <v>8</v>
      </c>
      <c r="R140">
        <v>0</v>
      </c>
      <c r="S140">
        <v>5</v>
      </c>
      <c r="T140">
        <v>0.1</v>
      </c>
      <c r="U140">
        <v>0</v>
      </c>
      <c r="V140">
        <v>25</v>
      </c>
      <c r="W140">
        <v>32</v>
      </c>
      <c r="X140">
        <v>155.1</v>
      </c>
      <c r="Y140">
        <v>122.5</v>
      </c>
      <c r="Z140" t="s">
        <v>486</v>
      </c>
      <c r="AA140">
        <v>21</v>
      </c>
      <c r="AB140">
        <v>2.3966691930000001</v>
      </c>
      <c r="AC140">
        <v>0.86279432099999998</v>
      </c>
      <c r="AD140">
        <v>7.288328076</v>
      </c>
      <c r="AE140">
        <v>0.86850819099999998</v>
      </c>
      <c r="AF140">
        <v>6.6074386719999998</v>
      </c>
      <c r="AG140">
        <v>0.78720694000000002</v>
      </c>
      <c r="AH140">
        <v>1.25</v>
      </c>
      <c r="AI140" t="s">
        <v>805</v>
      </c>
      <c r="AJ140" t="s">
        <v>862</v>
      </c>
      <c r="AK140" t="s">
        <v>862</v>
      </c>
      <c r="AL140">
        <v>1.74</v>
      </c>
      <c r="AM140">
        <v>328.36700000000002</v>
      </c>
      <c r="AN140">
        <v>147</v>
      </c>
      <c r="AO140">
        <v>66</v>
      </c>
      <c r="AP140" t="b">
        <v>0</v>
      </c>
      <c r="AQ140" t="b">
        <v>0</v>
      </c>
      <c r="AR140">
        <f t="shared" si="10"/>
        <v>-81</v>
      </c>
      <c r="AS140">
        <f t="shared" si="11"/>
        <v>-69</v>
      </c>
      <c r="AT140">
        <f t="shared" si="12"/>
        <v>-12</v>
      </c>
      <c r="AW140">
        <v>2</v>
      </c>
      <c r="AX140">
        <v>2.77</v>
      </c>
      <c r="AY140">
        <v>21.54</v>
      </c>
      <c r="AZ140">
        <v>6.11</v>
      </c>
      <c r="BA140">
        <v>38.54</v>
      </c>
      <c r="BB140">
        <v>43.05</v>
      </c>
      <c r="BC140">
        <v>2.59</v>
      </c>
      <c r="BD140">
        <v>0.34</v>
      </c>
      <c r="BE140">
        <v>1.1100000000000001</v>
      </c>
      <c r="BF140">
        <v>0.21</v>
      </c>
      <c r="BH140">
        <v>2.8470559120000001</v>
      </c>
      <c r="BI140">
        <v>145.1574249</v>
      </c>
      <c r="BJ140">
        <v>6.5050311E-2</v>
      </c>
      <c r="BK140">
        <v>0.81021553300000004</v>
      </c>
      <c r="BL140">
        <v>0.81694936799999995</v>
      </c>
      <c r="BM140">
        <v>200.19450000000001</v>
      </c>
      <c r="BN140">
        <v>607.68219999999997</v>
      </c>
      <c r="BO140">
        <v>285.27480000000003</v>
      </c>
      <c r="BP140">
        <v>1174.6420000000001</v>
      </c>
      <c r="BQ140">
        <v>3692.087</v>
      </c>
      <c r="BR140">
        <v>4280.0919999999996</v>
      </c>
      <c r="BS140">
        <v>4507.0370000000003</v>
      </c>
      <c r="BT140">
        <v>4626.152</v>
      </c>
      <c r="BU140">
        <v>1791.45</v>
      </c>
      <c r="BV140">
        <v>810.35479999999995</v>
      </c>
      <c r="BW140">
        <f t="shared" si="13"/>
        <v>0.88094480830733923</v>
      </c>
      <c r="BX140">
        <f t="shared" si="14"/>
        <v>0.43114909977586685</v>
      </c>
      <c r="BY140">
        <v>-15.540800000000001</v>
      </c>
      <c r="BZ140">
        <v>-18.596900000000002</v>
      </c>
      <c r="CA140">
        <v>-25.012499999999999</v>
      </c>
      <c r="CB140">
        <v>1.912423</v>
      </c>
      <c r="CC140">
        <v>-8.4165700000000001</v>
      </c>
      <c r="CD140">
        <v>-11.678699999999999</v>
      </c>
      <c r="CE140">
        <v>-15.390499999999999</v>
      </c>
      <c r="CF140">
        <v>1.573099</v>
      </c>
      <c r="CG140">
        <v>-17.862911447383699</v>
      </c>
      <c r="CH140">
        <v>-17.960329146628101</v>
      </c>
      <c r="CI140">
        <v>-20.376808099810301</v>
      </c>
      <c r="CJ140">
        <v>1.4241100799201052</v>
      </c>
      <c r="CK140">
        <v>-12.725638859556099</v>
      </c>
      <c r="CL140">
        <v>-13.331545536180499</v>
      </c>
      <c r="CM140">
        <v>-13.671709789052001</v>
      </c>
      <c r="CN140">
        <v>0.47921547403836529</v>
      </c>
      <c r="CO140">
        <v>0.38369985747372798</v>
      </c>
      <c r="CP140">
        <v>0.28921385645023001</v>
      </c>
    </row>
    <row r="141" spans="1:94" x14ac:dyDescent="0.25">
      <c r="A141" t="s">
        <v>487</v>
      </c>
      <c r="B141" t="s">
        <v>487</v>
      </c>
      <c r="C141">
        <v>823882</v>
      </c>
      <c r="D141">
        <v>5658695</v>
      </c>
      <c r="E141" t="s">
        <v>488</v>
      </c>
      <c r="F141">
        <v>850</v>
      </c>
      <c r="G141" t="s">
        <v>360</v>
      </c>
      <c r="H141">
        <v>2017</v>
      </c>
      <c r="K141">
        <v>133</v>
      </c>
      <c r="L141">
        <v>133</v>
      </c>
      <c r="M141" t="s">
        <v>397</v>
      </c>
      <c r="N141">
        <v>17.25</v>
      </c>
      <c r="O141">
        <v>0</v>
      </c>
      <c r="P141">
        <v>94</v>
      </c>
      <c r="Q141">
        <v>0.5</v>
      </c>
      <c r="R141">
        <v>0</v>
      </c>
      <c r="S141">
        <v>60</v>
      </c>
      <c r="T141">
        <v>0</v>
      </c>
      <c r="U141">
        <v>0</v>
      </c>
      <c r="V141">
        <v>8</v>
      </c>
      <c r="W141">
        <v>41</v>
      </c>
      <c r="X141">
        <v>164.2</v>
      </c>
      <c r="Y141">
        <v>223.1</v>
      </c>
      <c r="Z141" t="s">
        <v>489</v>
      </c>
      <c r="AA141">
        <v>11</v>
      </c>
      <c r="AB141">
        <v>1.9773737060000001</v>
      </c>
      <c r="AC141">
        <v>0.82582919399999999</v>
      </c>
      <c r="AD141">
        <v>5.7414903400000004</v>
      </c>
      <c r="AE141">
        <v>0.83108925300000003</v>
      </c>
      <c r="AF141">
        <v>2.6893972530000001</v>
      </c>
      <c r="AG141">
        <v>0.82462888499999998</v>
      </c>
      <c r="AH141">
        <v>1.4</v>
      </c>
      <c r="AI141" t="s">
        <v>810</v>
      </c>
      <c r="AJ141" t="s">
        <v>863</v>
      </c>
      <c r="AK141" t="s">
        <v>863</v>
      </c>
      <c r="AL141">
        <v>3.88</v>
      </c>
      <c r="AM141">
        <v>133.2176</v>
      </c>
      <c r="AN141">
        <v>147</v>
      </c>
      <c r="AO141">
        <v>0</v>
      </c>
      <c r="AP141" t="b">
        <v>0</v>
      </c>
      <c r="AQ141" t="b">
        <v>0</v>
      </c>
      <c r="AR141">
        <f t="shared" si="10"/>
        <v>-147</v>
      </c>
      <c r="AS141">
        <f t="shared" si="11"/>
        <v>-133</v>
      </c>
      <c r="AT141">
        <f t="shared" si="12"/>
        <v>-14</v>
      </c>
      <c r="AW141">
        <v>2</v>
      </c>
      <c r="AX141">
        <v>3.15</v>
      </c>
      <c r="AY141">
        <v>22.02</v>
      </c>
      <c r="AZ141">
        <v>6.11</v>
      </c>
      <c r="BA141">
        <v>38.74</v>
      </c>
      <c r="BB141">
        <v>42.98</v>
      </c>
      <c r="BC141">
        <v>2.65</v>
      </c>
      <c r="BD141">
        <v>0.36</v>
      </c>
      <c r="BE141">
        <v>1.08</v>
      </c>
      <c r="BF141">
        <v>0.2</v>
      </c>
      <c r="BH141">
        <v>4.8264575000000001</v>
      </c>
      <c r="BI141">
        <v>316.5868835</v>
      </c>
      <c r="BJ141">
        <v>0.12160106699999999</v>
      </c>
      <c r="BK141">
        <v>0.91974979599999995</v>
      </c>
      <c r="BL141">
        <v>0.9281739</v>
      </c>
      <c r="BM141">
        <v>122.9357</v>
      </c>
      <c r="BN141">
        <v>405.35359999999997</v>
      </c>
      <c r="BO141">
        <v>122.0671</v>
      </c>
      <c r="BP141">
        <v>836.69690000000003</v>
      </c>
      <c r="BQ141">
        <v>3735.7739999999999</v>
      </c>
      <c r="BR141">
        <v>4809.5</v>
      </c>
      <c r="BS141">
        <v>5037.0159999999996</v>
      </c>
      <c r="BT141">
        <v>5133.335</v>
      </c>
      <c r="BU141">
        <v>1489.09</v>
      </c>
      <c r="BV141">
        <v>628.04489999999998</v>
      </c>
      <c r="BW141">
        <f t="shared" si="13"/>
        <v>0.95267876185208178</v>
      </c>
      <c r="BX141">
        <f t="shared" si="14"/>
        <v>0.54365129833931591</v>
      </c>
      <c r="BY141">
        <v>-13.8315</v>
      </c>
      <c r="BZ141">
        <v>-20.461099999999998</v>
      </c>
      <c r="CA141">
        <v>-26.7806</v>
      </c>
      <c r="CB141">
        <v>2.3309929999999999</v>
      </c>
      <c r="CC141">
        <v>-7.4385500000000002</v>
      </c>
      <c r="CD141">
        <v>-13.9137</v>
      </c>
      <c r="CE141">
        <v>-17.6036</v>
      </c>
      <c r="CF141">
        <v>1.849505</v>
      </c>
      <c r="CG141">
        <v>-20.6561047484455</v>
      </c>
      <c r="CH141">
        <v>-21.0577761502629</v>
      </c>
      <c r="CI141">
        <v>-22.377458633338001</v>
      </c>
      <c r="CJ141">
        <v>0.90055177236030581</v>
      </c>
      <c r="CK141">
        <v>-14.3289604408758</v>
      </c>
      <c r="CL141">
        <v>-16.876805558192</v>
      </c>
      <c r="CM141">
        <v>-16.915351510857899</v>
      </c>
      <c r="CN141">
        <v>1.4822516261407883</v>
      </c>
      <c r="CO141">
        <v>0.37620417705372</v>
      </c>
      <c r="CP141">
        <v>0.483917160871422</v>
      </c>
    </row>
    <row r="142" spans="1:94" x14ac:dyDescent="0.25">
      <c r="A142" t="s">
        <v>490</v>
      </c>
      <c r="B142" t="s">
        <v>490</v>
      </c>
      <c r="C142">
        <v>824613</v>
      </c>
      <c r="D142">
        <v>5659388</v>
      </c>
      <c r="E142" t="s">
        <v>491</v>
      </c>
      <c r="F142">
        <v>974</v>
      </c>
      <c r="G142" t="s">
        <v>360</v>
      </c>
      <c r="H142">
        <v>2017</v>
      </c>
      <c r="K142">
        <v>133</v>
      </c>
      <c r="L142">
        <v>133</v>
      </c>
      <c r="M142" t="s">
        <v>370</v>
      </c>
      <c r="N142">
        <v>34.9375</v>
      </c>
      <c r="O142">
        <v>0</v>
      </c>
      <c r="P142">
        <v>60</v>
      </c>
      <c r="Q142">
        <v>15</v>
      </c>
      <c r="R142">
        <v>0</v>
      </c>
      <c r="S142">
        <v>20</v>
      </c>
      <c r="T142">
        <v>0</v>
      </c>
      <c r="U142">
        <v>0</v>
      </c>
      <c r="V142">
        <v>35</v>
      </c>
      <c r="W142">
        <v>40</v>
      </c>
      <c r="X142">
        <v>85.6</v>
      </c>
      <c r="Y142">
        <v>402.15</v>
      </c>
      <c r="Z142" t="s">
        <v>492</v>
      </c>
      <c r="AA142">
        <v>8</v>
      </c>
      <c r="AB142">
        <v>1.296298741</v>
      </c>
      <c r="AC142">
        <v>0.57937499999999997</v>
      </c>
      <c r="AD142">
        <v>2.3774145619999998</v>
      </c>
      <c r="AE142">
        <v>0.58670886099999997</v>
      </c>
      <c r="AF142">
        <v>2.213034146</v>
      </c>
      <c r="AG142">
        <v>0.62338792200000004</v>
      </c>
      <c r="AH142">
        <v>2.2200000000000002</v>
      </c>
      <c r="AI142" t="s">
        <v>810</v>
      </c>
      <c r="AJ142" t="s">
        <v>863</v>
      </c>
      <c r="AK142" t="s">
        <v>863</v>
      </c>
      <c r="AL142">
        <v>0.98</v>
      </c>
      <c r="AM142">
        <v>317.4128</v>
      </c>
      <c r="AN142">
        <v>147</v>
      </c>
      <c r="AO142">
        <v>289</v>
      </c>
      <c r="AP142" t="b">
        <v>0</v>
      </c>
      <c r="AQ142" t="b">
        <v>0</v>
      </c>
      <c r="AR142">
        <f t="shared" si="10"/>
        <v>142</v>
      </c>
      <c r="AS142">
        <f t="shared" si="11"/>
        <v>156</v>
      </c>
      <c r="AT142">
        <f t="shared" si="12"/>
        <v>-14</v>
      </c>
      <c r="AW142">
        <v>2</v>
      </c>
      <c r="AX142">
        <v>2.77</v>
      </c>
      <c r="AY142">
        <v>22.96</v>
      </c>
      <c r="AZ142">
        <v>5.5</v>
      </c>
      <c r="BA142">
        <v>46.48</v>
      </c>
      <c r="BB142">
        <v>43.58</v>
      </c>
      <c r="BC142">
        <v>2.13</v>
      </c>
      <c r="BD142">
        <v>0.3</v>
      </c>
      <c r="BE142">
        <v>0.86</v>
      </c>
      <c r="BF142">
        <v>0.15</v>
      </c>
      <c r="BH142">
        <v>4.9596095089999999</v>
      </c>
      <c r="BI142">
        <v>296.27252199999998</v>
      </c>
      <c r="BJ142">
        <v>0.10422922699999999</v>
      </c>
      <c r="BK142">
        <v>0.92454397700000002</v>
      </c>
      <c r="BL142">
        <v>0.94397836899999998</v>
      </c>
      <c r="BM142">
        <v>187.43469999999999</v>
      </c>
      <c r="BN142">
        <v>561.00869999999998</v>
      </c>
      <c r="BO142">
        <v>169.96600000000001</v>
      </c>
      <c r="BP142">
        <v>1049.2860000000001</v>
      </c>
      <c r="BQ142">
        <v>4551</v>
      </c>
      <c r="BR142">
        <v>5640.0029999999997</v>
      </c>
      <c r="BS142">
        <v>5780.7870000000003</v>
      </c>
      <c r="BT142">
        <v>5831</v>
      </c>
      <c r="BU142">
        <v>1897.539</v>
      </c>
      <c r="BV142">
        <v>857.3356</v>
      </c>
      <c r="BW142">
        <f t="shared" si="13"/>
        <v>0.94287580076000455</v>
      </c>
      <c r="BX142">
        <f t="shared" si="14"/>
        <v>0.50574148583949163</v>
      </c>
      <c r="BY142">
        <v>-12.526</v>
      </c>
      <c r="BZ142">
        <v>-16.949300000000001</v>
      </c>
      <c r="CA142">
        <v>-25.491900000000001</v>
      </c>
      <c r="CB142">
        <v>2.6635810000000002</v>
      </c>
      <c r="CC142">
        <v>-7.4977400000000003</v>
      </c>
      <c r="CD142">
        <v>-12.196899999999999</v>
      </c>
      <c r="CE142">
        <v>-16.689299999999999</v>
      </c>
      <c r="CF142">
        <v>1.767142</v>
      </c>
      <c r="CG142">
        <v>-14.739275646306201</v>
      </c>
      <c r="CH142">
        <v>-18.3310752659496</v>
      </c>
      <c r="CI142">
        <v>-19.027861022281002</v>
      </c>
      <c r="CJ142">
        <v>2.3013944839640623</v>
      </c>
      <c r="CK142">
        <v>-9.7220253908690708</v>
      </c>
      <c r="CL142">
        <v>-11.4990939295483</v>
      </c>
      <c r="CM142">
        <v>-13.130360280769599</v>
      </c>
      <c r="CN142">
        <v>1.704687127769783</v>
      </c>
      <c r="CO142">
        <v>0.33693911538885501</v>
      </c>
      <c r="CP142">
        <v>0.424011900524431</v>
      </c>
    </row>
    <row r="143" spans="1:94" x14ac:dyDescent="0.25">
      <c r="A143" t="s">
        <v>493</v>
      </c>
      <c r="B143" t="s">
        <v>493</v>
      </c>
      <c r="C143">
        <v>834339</v>
      </c>
      <c r="D143">
        <v>5663185</v>
      </c>
      <c r="E143" t="s">
        <v>494</v>
      </c>
      <c r="F143">
        <v>1045</v>
      </c>
      <c r="G143" t="s">
        <v>360</v>
      </c>
      <c r="H143">
        <v>2017</v>
      </c>
      <c r="K143">
        <v>196</v>
      </c>
      <c r="L143">
        <v>196</v>
      </c>
      <c r="M143" t="s">
        <v>397</v>
      </c>
      <c r="N143">
        <v>7.5</v>
      </c>
      <c r="O143">
        <v>0</v>
      </c>
      <c r="P143">
        <v>96</v>
      </c>
      <c r="Q143">
        <v>5</v>
      </c>
      <c r="R143">
        <v>0</v>
      </c>
      <c r="S143">
        <v>10</v>
      </c>
      <c r="T143">
        <v>0</v>
      </c>
      <c r="U143">
        <v>0</v>
      </c>
      <c r="V143">
        <v>15</v>
      </c>
      <c r="W143">
        <v>36</v>
      </c>
      <c r="X143">
        <v>216.1</v>
      </c>
      <c r="Y143">
        <v>806.9</v>
      </c>
      <c r="Z143" t="s">
        <v>495</v>
      </c>
      <c r="AA143">
        <v>18</v>
      </c>
      <c r="AB143">
        <v>2.3322978399999998</v>
      </c>
      <c r="AC143">
        <v>0.87442150200000002</v>
      </c>
      <c r="AD143">
        <v>7.9631467039999997</v>
      </c>
      <c r="AE143">
        <v>0.87856568000000002</v>
      </c>
      <c r="AF143">
        <v>4.6980834280000003</v>
      </c>
      <c r="AG143">
        <v>0.80691967499999995</v>
      </c>
      <c r="AH143">
        <v>2.16</v>
      </c>
      <c r="AI143" t="s">
        <v>810</v>
      </c>
      <c r="AJ143" t="s">
        <v>863</v>
      </c>
      <c r="AK143" t="s">
        <v>863</v>
      </c>
      <c r="AL143">
        <v>4.01</v>
      </c>
      <c r="AM143">
        <v>20.43468</v>
      </c>
      <c r="AN143">
        <v>147</v>
      </c>
      <c r="AO143">
        <v>0</v>
      </c>
      <c r="AP143" t="b">
        <v>0</v>
      </c>
      <c r="AQ143" t="b">
        <v>0</v>
      </c>
      <c r="AR143">
        <f t="shared" si="10"/>
        <v>-147</v>
      </c>
      <c r="AS143">
        <f t="shared" si="11"/>
        <v>-196</v>
      </c>
      <c r="AT143">
        <f t="shared" si="12"/>
        <v>49</v>
      </c>
      <c r="AW143">
        <v>1</v>
      </c>
      <c r="AX143">
        <v>2.08</v>
      </c>
      <c r="AY143">
        <v>19.399999999999999</v>
      </c>
      <c r="AZ143">
        <v>5.87</v>
      </c>
      <c r="BA143">
        <v>37.520000000000003</v>
      </c>
      <c r="BB143">
        <v>42.98</v>
      </c>
      <c r="BC143">
        <v>2.37</v>
      </c>
      <c r="BD143">
        <v>0.31</v>
      </c>
      <c r="BE143">
        <v>1</v>
      </c>
      <c r="BF143">
        <v>0.2</v>
      </c>
      <c r="BH143">
        <v>2.4223897459999999</v>
      </c>
      <c r="BI143">
        <v>122.689537</v>
      </c>
      <c r="BJ143">
        <v>4.4630915E-2</v>
      </c>
      <c r="BK143">
        <v>0.77237731200000004</v>
      </c>
      <c r="BL143">
        <v>0.77795535299999996</v>
      </c>
      <c r="BM143">
        <v>262.61369999999999</v>
      </c>
      <c r="BN143">
        <v>707.19449999999995</v>
      </c>
      <c r="BO143">
        <v>350.89170000000001</v>
      </c>
      <c r="BP143">
        <v>1280.575</v>
      </c>
      <c r="BQ143">
        <v>3761.11</v>
      </c>
      <c r="BR143">
        <v>4407.2920000000004</v>
      </c>
      <c r="BS143">
        <v>4637.2969999999996</v>
      </c>
      <c r="BT143">
        <v>4742.3649999999998</v>
      </c>
      <c r="BU143">
        <v>2223.0720000000001</v>
      </c>
      <c r="BV143">
        <v>1053.114</v>
      </c>
      <c r="BW143">
        <f t="shared" si="13"/>
        <v>0.85931097594603822</v>
      </c>
      <c r="BX143">
        <f t="shared" si="14"/>
        <v>0.35190891335436908</v>
      </c>
      <c r="BY143">
        <v>-15.0425</v>
      </c>
      <c r="BZ143">
        <v>-19.260000000000002</v>
      </c>
      <c r="CA143">
        <v>-23.3825</v>
      </c>
      <c r="CB143">
        <v>1.6976009999999999</v>
      </c>
      <c r="CC143">
        <v>-9.4316700000000004</v>
      </c>
      <c r="CD143">
        <v>-12.7225</v>
      </c>
      <c r="CE143">
        <v>-15.3035</v>
      </c>
      <c r="CF143">
        <v>1.248821</v>
      </c>
      <c r="CG143">
        <v>-17.958226920787499</v>
      </c>
      <c r="CH143">
        <v>-18.454028820678101</v>
      </c>
      <c r="CI143">
        <v>-19.022897586788801</v>
      </c>
      <c r="CJ143">
        <v>0.53275304223049669</v>
      </c>
      <c r="CK143">
        <v>-13.3170376426602</v>
      </c>
      <c r="CL143">
        <v>-13.422287425381001</v>
      </c>
      <c r="CM143">
        <v>-13.7399181856465</v>
      </c>
      <c r="CN143">
        <v>0.22014948340692039</v>
      </c>
      <c r="CO143">
        <v>0.34359443150505897</v>
      </c>
      <c r="CP143">
        <v>0.39050749720868999</v>
      </c>
    </row>
    <row r="144" spans="1:94" x14ac:dyDescent="0.25">
      <c r="A144" t="s">
        <v>496</v>
      </c>
      <c r="B144" t="s">
        <v>496</v>
      </c>
      <c r="C144">
        <v>834224</v>
      </c>
      <c r="D144">
        <v>5674571</v>
      </c>
      <c r="E144" t="s">
        <v>497</v>
      </c>
      <c r="F144">
        <v>1046</v>
      </c>
      <c r="G144" t="s">
        <v>360</v>
      </c>
      <c r="H144">
        <v>2017</v>
      </c>
      <c r="K144">
        <v>138</v>
      </c>
      <c r="L144">
        <v>138</v>
      </c>
      <c r="M144" t="s">
        <v>397</v>
      </c>
      <c r="N144">
        <v>12.5</v>
      </c>
      <c r="O144">
        <v>0</v>
      </c>
      <c r="P144">
        <v>87</v>
      </c>
      <c r="Q144">
        <v>1</v>
      </c>
      <c r="R144">
        <v>0</v>
      </c>
      <c r="S144">
        <v>95</v>
      </c>
      <c r="T144">
        <v>0</v>
      </c>
      <c r="U144">
        <v>0</v>
      </c>
      <c r="V144">
        <v>3</v>
      </c>
      <c r="W144">
        <v>31</v>
      </c>
      <c r="X144">
        <v>128.4</v>
      </c>
      <c r="Y144">
        <v>367.6</v>
      </c>
      <c r="Z144" t="s">
        <v>498</v>
      </c>
      <c r="AA144">
        <v>17</v>
      </c>
      <c r="AB144">
        <v>1.9882465149999999</v>
      </c>
      <c r="AC144">
        <v>0.76531199999999999</v>
      </c>
      <c r="AD144">
        <v>4.260976275</v>
      </c>
      <c r="AE144">
        <v>0.77148387100000004</v>
      </c>
      <c r="AF144">
        <v>5.3128015509999997</v>
      </c>
      <c r="AG144">
        <v>0.70176378299999997</v>
      </c>
      <c r="AH144">
        <v>2</v>
      </c>
      <c r="AI144" t="s">
        <v>810</v>
      </c>
      <c r="AJ144" t="s">
        <v>863</v>
      </c>
      <c r="AK144" t="s">
        <v>863</v>
      </c>
      <c r="AL144">
        <v>2.82</v>
      </c>
      <c r="AM144">
        <v>206.9383</v>
      </c>
      <c r="AN144">
        <v>147</v>
      </c>
      <c r="AO144">
        <v>0</v>
      </c>
      <c r="AP144" t="b">
        <v>0</v>
      </c>
      <c r="AQ144" t="b">
        <v>0</v>
      </c>
      <c r="AR144">
        <f t="shared" si="10"/>
        <v>-147</v>
      </c>
      <c r="AS144">
        <f t="shared" si="11"/>
        <v>-138</v>
      </c>
      <c r="AT144">
        <f t="shared" si="12"/>
        <v>-9</v>
      </c>
      <c r="AW144">
        <v>2</v>
      </c>
      <c r="AX144">
        <v>3.07</v>
      </c>
      <c r="AY144">
        <v>23.51</v>
      </c>
      <c r="AZ144">
        <v>6.27</v>
      </c>
      <c r="BA144">
        <v>44.13</v>
      </c>
      <c r="BB144">
        <v>44.03</v>
      </c>
      <c r="BC144">
        <v>2.57</v>
      </c>
      <c r="BD144">
        <v>0.31</v>
      </c>
      <c r="BE144">
        <v>0.99</v>
      </c>
      <c r="BF144">
        <v>0.17</v>
      </c>
      <c r="BH144">
        <v>2.8760759829999998</v>
      </c>
      <c r="BI144">
        <v>171.5993805</v>
      </c>
      <c r="BJ144">
        <v>5.8252818999999997E-2</v>
      </c>
      <c r="BK144">
        <v>0.80200535100000003</v>
      </c>
      <c r="BL144">
        <v>0.78099405799999999</v>
      </c>
      <c r="BM144">
        <v>170.49690000000001</v>
      </c>
      <c r="BN144">
        <v>481.59879999999998</v>
      </c>
      <c r="BO144">
        <v>205.89420000000001</v>
      </c>
      <c r="BP144">
        <v>883.96770000000004</v>
      </c>
      <c r="BQ144">
        <v>3293</v>
      </c>
      <c r="BR144">
        <v>4096.8900000000003</v>
      </c>
      <c r="BS144">
        <v>4235.7049999999999</v>
      </c>
      <c r="BT144">
        <v>4326</v>
      </c>
      <c r="BU144">
        <v>1757</v>
      </c>
      <c r="BV144">
        <v>780.26070000000004</v>
      </c>
      <c r="BW144">
        <f t="shared" si="13"/>
        <v>0.90728825779687639</v>
      </c>
      <c r="BX144">
        <f t="shared" si="14"/>
        <v>0.4136203934617172</v>
      </c>
      <c r="BY144">
        <v>-13.948399999999999</v>
      </c>
      <c r="BZ144">
        <v>-18.6662</v>
      </c>
      <c r="CA144">
        <v>-25.5669</v>
      </c>
      <c r="CB144">
        <v>2.2208679999999998</v>
      </c>
      <c r="CC144">
        <v>-8.0165299999999995</v>
      </c>
      <c r="CD144">
        <v>-12.418100000000001</v>
      </c>
      <c r="CE144">
        <v>-15.646599999999999</v>
      </c>
      <c r="CF144">
        <v>1.3653519999999999</v>
      </c>
      <c r="CG144">
        <v>-18.924460576148</v>
      </c>
      <c r="CH144">
        <v>-19.871408478461898</v>
      </c>
      <c r="CI144">
        <v>-21.014183642530899</v>
      </c>
      <c r="CJ144">
        <v>1.0463896581008407</v>
      </c>
      <c r="CK144">
        <v>-12.5667215869194</v>
      </c>
      <c r="CL144">
        <v>-14.4488717886077</v>
      </c>
      <c r="CM144">
        <v>-15.646562435339799</v>
      </c>
      <c r="CN144">
        <v>1.5525447883278469</v>
      </c>
      <c r="CO144">
        <v>0.38887178139699802</v>
      </c>
      <c r="CP144">
        <v>0.35589046538630498</v>
      </c>
    </row>
    <row r="145" spans="1:94" x14ac:dyDescent="0.25">
      <c r="A145" t="s">
        <v>499</v>
      </c>
      <c r="B145" t="s">
        <v>499</v>
      </c>
      <c r="C145">
        <v>834022</v>
      </c>
      <c r="D145">
        <v>5675217</v>
      </c>
      <c r="E145" t="s">
        <v>500</v>
      </c>
      <c r="F145">
        <v>1047</v>
      </c>
      <c r="G145" t="s">
        <v>360</v>
      </c>
      <c r="H145">
        <v>2017</v>
      </c>
      <c r="K145">
        <v>138</v>
      </c>
      <c r="L145">
        <v>138</v>
      </c>
      <c r="M145" t="s">
        <v>397</v>
      </c>
      <c r="N145">
        <v>4.375</v>
      </c>
      <c r="O145">
        <v>0</v>
      </c>
      <c r="P145">
        <v>85</v>
      </c>
      <c r="Q145">
        <v>5</v>
      </c>
      <c r="R145">
        <v>0</v>
      </c>
      <c r="S145">
        <v>35</v>
      </c>
      <c r="T145">
        <v>0</v>
      </c>
      <c r="U145">
        <v>0</v>
      </c>
      <c r="V145">
        <v>30</v>
      </c>
      <c r="W145">
        <v>32</v>
      </c>
      <c r="X145">
        <v>99.3</v>
      </c>
      <c r="Y145">
        <v>201</v>
      </c>
      <c r="Z145" t="s">
        <v>501</v>
      </c>
      <c r="AA145">
        <v>17</v>
      </c>
      <c r="AB145">
        <v>2.3594047050000002</v>
      </c>
      <c r="AC145">
        <v>0.85237538499999999</v>
      </c>
      <c r="AD145">
        <v>6.7739380850000002</v>
      </c>
      <c r="AE145">
        <v>0.86125429600000003</v>
      </c>
      <c r="AF145">
        <v>5.969628062</v>
      </c>
      <c r="AG145">
        <v>0.83276633899999997</v>
      </c>
      <c r="AH145">
        <v>1.57</v>
      </c>
      <c r="AI145" t="s">
        <v>805</v>
      </c>
      <c r="AJ145" t="s">
        <v>862</v>
      </c>
      <c r="AK145" t="s">
        <v>862</v>
      </c>
      <c r="AL145">
        <v>1.1000000000000001</v>
      </c>
      <c r="AM145">
        <v>157.828</v>
      </c>
      <c r="AN145">
        <v>147</v>
      </c>
      <c r="AO145">
        <v>0</v>
      </c>
      <c r="AP145" t="b">
        <v>0</v>
      </c>
      <c r="AQ145" t="b">
        <v>0</v>
      </c>
      <c r="AR145">
        <f t="shared" si="10"/>
        <v>-147</v>
      </c>
      <c r="AS145">
        <f t="shared" si="11"/>
        <v>-138</v>
      </c>
      <c r="AT145">
        <f t="shared" si="12"/>
        <v>-9</v>
      </c>
      <c r="AW145">
        <v>2</v>
      </c>
      <c r="AX145">
        <v>2.71</v>
      </c>
      <c r="AY145">
        <v>20.3</v>
      </c>
      <c r="AZ145">
        <v>5.08</v>
      </c>
      <c r="BA145">
        <v>43.2</v>
      </c>
      <c r="BB145">
        <v>43.98</v>
      </c>
      <c r="BC145">
        <v>2.09</v>
      </c>
      <c r="BD145">
        <v>0.28000000000000003</v>
      </c>
      <c r="BE145">
        <v>0.74</v>
      </c>
      <c r="BF145">
        <v>0.14000000000000001</v>
      </c>
      <c r="BH145">
        <v>1.67252636</v>
      </c>
      <c r="BI145">
        <v>85.749862669999999</v>
      </c>
      <c r="BJ145">
        <v>2.9106867000000002E-2</v>
      </c>
      <c r="BK145">
        <v>0.59006071100000002</v>
      </c>
      <c r="BL145">
        <v>0.55201697299999997</v>
      </c>
      <c r="BM145">
        <v>230.9709</v>
      </c>
      <c r="BN145">
        <v>510.03210000000001</v>
      </c>
      <c r="BO145">
        <v>326.72699999999998</v>
      </c>
      <c r="BP145">
        <v>922.93790000000001</v>
      </c>
      <c r="BQ145">
        <v>2448.3159999999998</v>
      </c>
      <c r="BR145">
        <v>2878.3609999999999</v>
      </c>
      <c r="BS145">
        <v>3107.6729999999998</v>
      </c>
      <c r="BT145">
        <v>3191.3449999999998</v>
      </c>
      <c r="BU145">
        <v>2168</v>
      </c>
      <c r="BV145">
        <v>1139.829</v>
      </c>
      <c r="BW145">
        <f t="shared" si="13"/>
        <v>0.80973270440251577</v>
      </c>
      <c r="BX145">
        <f t="shared" si="14"/>
        <v>0.17811433726085749</v>
      </c>
      <c r="BY145">
        <v>-14.3431</v>
      </c>
      <c r="BZ145">
        <v>-18.1617</v>
      </c>
      <c r="CA145">
        <v>-23.0123</v>
      </c>
      <c r="CB145">
        <v>1.868018</v>
      </c>
      <c r="CC145">
        <v>-9.4929500000000004</v>
      </c>
      <c r="CD145">
        <v>-12.564</v>
      </c>
      <c r="CE145">
        <v>-16.624700000000001</v>
      </c>
      <c r="CF145">
        <v>1.5222039999999999</v>
      </c>
      <c r="CG145">
        <v>-17.807771832272799</v>
      </c>
      <c r="CH145">
        <v>-17.868489416898999</v>
      </c>
      <c r="CI145">
        <v>-18.469296171878199</v>
      </c>
      <c r="CJ145">
        <v>0.36566602107247081</v>
      </c>
      <c r="CK145">
        <v>-12.1483727730356</v>
      </c>
      <c r="CL145">
        <v>-13.093276558262</v>
      </c>
      <c r="CM145">
        <v>-13.132722679969101</v>
      </c>
      <c r="CN145">
        <v>0.55727669655400991</v>
      </c>
      <c r="CO145">
        <v>0.33897787075612901</v>
      </c>
      <c r="CP145">
        <v>0.38227514130571399</v>
      </c>
    </row>
    <row r="146" spans="1:94" x14ac:dyDescent="0.25">
      <c r="A146" t="s">
        <v>502</v>
      </c>
      <c r="B146" t="s">
        <v>502</v>
      </c>
      <c r="C146">
        <v>833620</v>
      </c>
      <c r="D146">
        <v>5654407</v>
      </c>
      <c r="E146" t="s">
        <v>503</v>
      </c>
      <c r="F146">
        <v>1048</v>
      </c>
      <c r="G146" t="s">
        <v>360</v>
      </c>
      <c r="H146">
        <v>2017</v>
      </c>
      <c r="K146">
        <v>138</v>
      </c>
      <c r="L146">
        <v>138</v>
      </c>
      <c r="M146" t="s">
        <v>370</v>
      </c>
      <c r="N146">
        <v>7.9375</v>
      </c>
      <c r="O146">
        <v>0</v>
      </c>
      <c r="P146">
        <v>45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75</v>
      </c>
      <c r="W146">
        <v>38</v>
      </c>
      <c r="X146">
        <v>88.6</v>
      </c>
      <c r="Y146">
        <v>275.7</v>
      </c>
      <c r="Z146" t="s">
        <v>504</v>
      </c>
      <c r="AA146">
        <v>18</v>
      </c>
      <c r="AB146">
        <v>2.426368305</v>
      </c>
      <c r="AC146">
        <v>0.86588235300000005</v>
      </c>
      <c r="AD146">
        <v>7.4561403510000002</v>
      </c>
      <c r="AE146">
        <v>0.876190476</v>
      </c>
      <c r="AF146">
        <v>6.9811736260000004</v>
      </c>
      <c r="AG146">
        <v>0.83946582300000006</v>
      </c>
      <c r="AH146">
        <v>1.29</v>
      </c>
      <c r="AI146" t="s">
        <v>811</v>
      </c>
      <c r="AJ146" t="s">
        <v>863</v>
      </c>
      <c r="AK146" t="s">
        <v>863</v>
      </c>
      <c r="AL146">
        <v>2.35</v>
      </c>
      <c r="AM146">
        <v>126.7011</v>
      </c>
      <c r="AN146">
        <v>147</v>
      </c>
      <c r="AO146">
        <v>0</v>
      </c>
      <c r="AP146" t="b">
        <v>0</v>
      </c>
      <c r="AQ146" t="b">
        <v>0</v>
      </c>
      <c r="AR146">
        <f t="shared" si="10"/>
        <v>-147</v>
      </c>
      <c r="AS146">
        <f t="shared" si="11"/>
        <v>-138</v>
      </c>
      <c r="AT146">
        <f t="shared" si="12"/>
        <v>-9</v>
      </c>
      <c r="AW146">
        <v>2</v>
      </c>
      <c r="AX146">
        <v>2.7</v>
      </c>
      <c r="AY146">
        <v>22.31</v>
      </c>
      <c r="AZ146">
        <v>6.86</v>
      </c>
      <c r="BA146">
        <v>38.82</v>
      </c>
      <c r="BB146">
        <v>43.32</v>
      </c>
      <c r="BC146">
        <v>2.1800000000000002</v>
      </c>
      <c r="BD146">
        <v>0.3</v>
      </c>
      <c r="BE146">
        <v>1.07</v>
      </c>
      <c r="BF146">
        <v>0.19</v>
      </c>
      <c r="BH146">
        <v>3.2862403389999999</v>
      </c>
      <c r="BI146">
        <v>171.4689941</v>
      </c>
      <c r="BJ146">
        <v>7.1343184000000004E-2</v>
      </c>
      <c r="BK146">
        <v>0.854716539</v>
      </c>
      <c r="BL146">
        <v>0.87203484799999997</v>
      </c>
      <c r="BM146">
        <v>267.20209999999997</v>
      </c>
      <c r="BN146">
        <v>680.64660000000003</v>
      </c>
      <c r="BO146">
        <v>289.36329999999998</v>
      </c>
      <c r="BP146">
        <v>1200.21</v>
      </c>
      <c r="BQ146">
        <v>4112.5460000000003</v>
      </c>
      <c r="BR146">
        <v>4900.5829999999996</v>
      </c>
      <c r="BS146">
        <v>5157.0110000000004</v>
      </c>
      <c r="BT146">
        <v>5221.7870000000003</v>
      </c>
      <c r="BU146">
        <v>1920.491</v>
      </c>
      <c r="BV146">
        <v>895.97559999999999</v>
      </c>
      <c r="BW146">
        <f t="shared" si="13"/>
        <v>0.8937409424835161</v>
      </c>
      <c r="BX146">
        <f t="shared" si="14"/>
        <v>0.45729693894823348</v>
      </c>
      <c r="BY146">
        <v>-14.027200000000001</v>
      </c>
      <c r="BZ146">
        <v>-18.200800000000001</v>
      </c>
      <c r="CA146">
        <v>-23.252400000000002</v>
      </c>
      <c r="CB146">
        <v>2.0863299999999998</v>
      </c>
      <c r="CC146">
        <v>-8.7513100000000001</v>
      </c>
      <c r="CD146">
        <v>-11.9009</v>
      </c>
      <c r="CE146">
        <v>-16.157299999999999</v>
      </c>
      <c r="CF146">
        <v>1.776343</v>
      </c>
      <c r="CG146">
        <v>-16.211449048523999</v>
      </c>
      <c r="CH146">
        <v>-18.464681453074899</v>
      </c>
      <c r="CI146">
        <v>-20.5224381772375</v>
      </c>
      <c r="CJ146">
        <v>2.1562330684413742</v>
      </c>
      <c r="CK146">
        <v>-12.768920848558301</v>
      </c>
      <c r="CL146">
        <v>-14.6684271933427</v>
      </c>
      <c r="CM146">
        <v>-16.157301314960801</v>
      </c>
      <c r="CN146">
        <v>1.6983321568035645</v>
      </c>
      <c r="CO146">
        <v>0.30521997908413501</v>
      </c>
      <c r="CP146">
        <v>0.61569338494580605</v>
      </c>
    </row>
    <row r="147" spans="1:94" x14ac:dyDescent="0.25">
      <c r="A147" t="s">
        <v>505</v>
      </c>
      <c r="B147" t="s">
        <v>505</v>
      </c>
      <c r="C147">
        <v>823952</v>
      </c>
      <c r="D147">
        <v>5654519</v>
      </c>
      <c r="E147" t="s">
        <v>506</v>
      </c>
      <c r="F147">
        <v>779</v>
      </c>
      <c r="G147" t="s">
        <v>360</v>
      </c>
      <c r="H147">
        <v>2017</v>
      </c>
      <c r="K147">
        <v>132</v>
      </c>
      <c r="L147">
        <v>132</v>
      </c>
      <c r="M147" t="s">
        <v>397</v>
      </c>
      <c r="N147">
        <v>4.6875</v>
      </c>
      <c r="O147">
        <v>0</v>
      </c>
      <c r="P147">
        <v>53</v>
      </c>
      <c r="Q147">
        <v>4</v>
      </c>
      <c r="R147">
        <v>0</v>
      </c>
      <c r="S147">
        <v>13</v>
      </c>
      <c r="T147">
        <v>0</v>
      </c>
      <c r="U147">
        <v>0</v>
      </c>
      <c r="V147">
        <v>22</v>
      </c>
      <c r="W147">
        <v>27</v>
      </c>
      <c r="X147">
        <v>60.3</v>
      </c>
      <c r="Y147">
        <v>271.75</v>
      </c>
      <c r="Z147" t="s">
        <v>507</v>
      </c>
      <c r="AA147">
        <v>8</v>
      </c>
      <c r="AB147">
        <v>1.5985159280000001</v>
      </c>
      <c r="AC147">
        <v>0.73022959200000004</v>
      </c>
      <c r="AD147">
        <v>3.7068557919999998</v>
      </c>
      <c r="AE147">
        <v>0.74350649400000002</v>
      </c>
      <c r="AF147">
        <v>2.554062515</v>
      </c>
      <c r="AG147">
        <v>0.76872366700000005</v>
      </c>
      <c r="AH147">
        <v>2.38</v>
      </c>
      <c r="AI147" t="s">
        <v>805</v>
      </c>
      <c r="AJ147" t="s">
        <v>862</v>
      </c>
      <c r="AK147" t="s">
        <v>862</v>
      </c>
      <c r="AL147">
        <v>1.67</v>
      </c>
      <c r="AM147">
        <v>248.5882</v>
      </c>
      <c r="AN147">
        <v>147</v>
      </c>
      <c r="AO147">
        <v>186</v>
      </c>
      <c r="AP147" t="b">
        <v>0</v>
      </c>
      <c r="AQ147" t="b">
        <v>0</v>
      </c>
      <c r="AR147">
        <f t="shared" si="10"/>
        <v>39</v>
      </c>
      <c r="AS147">
        <f t="shared" si="11"/>
        <v>54</v>
      </c>
      <c r="AT147">
        <f t="shared" si="12"/>
        <v>-15</v>
      </c>
      <c r="AW147">
        <v>2</v>
      </c>
      <c r="AX147">
        <v>2</v>
      </c>
      <c r="AY147">
        <v>24.68</v>
      </c>
      <c r="AZ147">
        <v>4.68</v>
      </c>
      <c r="BA147">
        <v>51.68</v>
      </c>
      <c r="BB147">
        <v>44.28</v>
      </c>
      <c r="BC147">
        <v>1.46</v>
      </c>
      <c r="BD147">
        <v>0.23</v>
      </c>
      <c r="BE147">
        <v>0.52</v>
      </c>
      <c r="BF147">
        <v>0.09</v>
      </c>
      <c r="BH147">
        <v>3.3176217079999999</v>
      </c>
      <c r="BI147">
        <v>194.57829280000001</v>
      </c>
      <c r="BJ147">
        <v>6.7429884999999995E-2</v>
      </c>
      <c r="BK147">
        <v>0.85636931699999996</v>
      </c>
      <c r="BL147">
        <v>0.85107517200000005</v>
      </c>
      <c r="BM147">
        <v>166.97900000000001</v>
      </c>
      <c r="BN147">
        <v>507.81459999999998</v>
      </c>
      <c r="BO147">
        <v>180.06299999999999</v>
      </c>
      <c r="BP147">
        <v>959.59979999999996</v>
      </c>
      <c r="BQ147">
        <v>3623.3560000000002</v>
      </c>
      <c r="BR147">
        <v>4478.915</v>
      </c>
      <c r="BS147">
        <v>4626.8869999999997</v>
      </c>
      <c r="BT147">
        <v>4733.5969999999998</v>
      </c>
      <c r="BU147">
        <v>1808.3520000000001</v>
      </c>
      <c r="BV147">
        <v>796.30650000000003</v>
      </c>
      <c r="BW147">
        <f t="shared" si="13"/>
        <v>0.92508222469549295</v>
      </c>
      <c r="BX147">
        <f t="shared" si="14"/>
        <v>0.43798450997701871</v>
      </c>
      <c r="BY147">
        <v>-14.554600000000001</v>
      </c>
      <c r="BZ147">
        <v>-18.723600000000001</v>
      </c>
      <c r="CA147">
        <v>-24.291399999999999</v>
      </c>
      <c r="CB147">
        <v>1.8794029999999999</v>
      </c>
      <c r="CC147">
        <v>-9.4971999999999994</v>
      </c>
      <c r="CD147">
        <v>-11.527900000000001</v>
      </c>
      <c r="CE147">
        <v>-15.5411</v>
      </c>
      <c r="CF147">
        <v>1.437046</v>
      </c>
      <c r="CG147">
        <v>-17.277516025173099</v>
      </c>
      <c r="CH147">
        <v>-18.762026097714902</v>
      </c>
      <c r="CI147">
        <v>-19.640552631366599</v>
      </c>
      <c r="CJ147">
        <v>1.1943981069991298</v>
      </c>
      <c r="CK147">
        <v>-10.958164832768899</v>
      </c>
      <c r="CL147">
        <v>-13.2309523502391</v>
      </c>
      <c r="CM147">
        <v>-13.9347609918886</v>
      </c>
      <c r="CN147">
        <v>1.5556903289812656</v>
      </c>
      <c r="CO147">
        <v>0.43355138201598997</v>
      </c>
      <c r="CP147">
        <v>0.40783223233589699</v>
      </c>
    </row>
    <row r="148" spans="1:94" x14ac:dyDescent="0.25">
      <c r="A148" t="s">
        <v>508</v>
      </c>
      <c r="B148" t="s">
        <v>508</v>
      </c>
      <c r="C148">
        <v>823970</v>
      </c>
      <c r="D148">
        <v>5663605</v>
      </c>
      <c r="E148" t="s">
        <v>509</v>
      </c>
      <c r="F148">
        <v>801</v>
      </c>
      <c r="G148" t="s">
        <v>360</v>
      </c>
      <c r="H148">
        <v>2017</v>
      </c>
      <c r="K148">
        <v>135</v>
      </c>
      <c r="L148">
        <v>135</v>
      </c>
      <c r="M148" t="s">
        <v>510</v>
      </c>
      <c r="N148">
        <v>15.5</v>
      </c>
      <c r="O148">
        <v>0</v>
      </c>
      <c r="P148">
        <v>99</v>
      </c>
      <c r="Q148">
        <v>30</v>
      </c>
      <c r="R148">
        <v>0</v>
      </c>
      <c r="S148">
        <v>10</v>
      </c>
      <c r="T148">
        <v>0</v>
      </c>
      <c r="U148">
        <v>0</v>
      </c>
      <c r="V148">
        <v>8</v>
      </c>
      <c r="W148">
        <v>28</v>
      </c>
      <c r="X148">
        <v>194.7</v>
      </c>
      <c r="Y148">
        <v>255.45</v>
      </c>
      <c r="Z148" t="s">
        <v>511</v>
      </c>
      <c r="AA148">
        <v>17</v>
      </c>
      <c r="AB148">
        <v>2.2386883150000001</v>
      </c>
      <c r="AC148">
        <v>0.86062282999999995</v>
      </c>
      <c r="AD148">
        <v>7.1747761780000001</v>
      </c>
      <c r="AE148">
        <v>0.86512870900000005</v>
      </c>
      <c r="AF148">
        <v>4.5019182710000001</v>
      </c>
      <c r="AG148">
        <v>0.79015875000000002</v>
      </c>
      <c r="AH148">
        <v>1.66</v>
      </c>
      <c r="AI148" t="s">
        <v>810</v>
      </c>
      <c r="AJ148" t="s">
        <v>863</v>
      </c>
      <c r="AK148" t="s">
        <v>863</v>
      </c>
      <c r="AL148">
        <v>4.99</v>
      </c>
      <c r="AM148">
        <v>157.012</v>
      </c>
      <c r="AN148">
        <v>147</v>
      </c>
      <c r="AO148">
        <v>149</v>
      </c>
      <c r="AP148" t="b">
        <v>0</v>
      </c>
      <c r="AQ148" t="b">
        <v>0</v>
      </c>
      <c r="AR148">
        <f t="shared" si="10"/>
        <v>2</v>
      </c>
      <c r="AS148">
        <f t="shared" si="11"/>
        <v>14</v>
      </c>
      <c r="AT148">
        <f t="shared" si="12"/>
        <v>-12</v>
      </c>
      <c r="AW148">
        <v>2</v>
      </c>
      <c r="AX148">
        <v>2.95</v>
      </c>
      <c r="AY148">
        <v>19.41</v>
      </c>
      <c r="AZ148">
        <v>5.98</v>
      </c>
      <c r="BA148">
        <v>36.049999999999997</v>
      </c>
      <c r="BB148">
        <v>42.95</v>
      </c>
      <c r="BC148">
        <v>2.2200000000000002</v>
      </c>
      <c r="BD148">
        <v>0.33</v>
      </c>
      <c r="BE148">
        <v>1.07</v>
      </c>
      <c r="BF148">
        <v>0.2</v>
      </c>
      <c r="BH148">
        <v>6.7225975990000002</v>
      </c>
      <c r="BI148">
        <v>422.881958</v>
      </c>
      <c r="BJ148">
        <v>0.179011226</v>
      </c>
      <c r="BK148">
        <v>0.939999998</v>
      </c>
      <c r="BL148">
        <v>0.97673887000000004</v>
      </c>
      <c r="BM148">
        <v>144.489</v>
      </c>
      <c r="BN148">
        <v>497.97140000000002</v>
      </c>
      <c r="BO148">
        <v>148.52590000000001</v>
      </c>
      <c r="BP148">
        <v>981.55920000000003</v>
      </c>
      <c r="BQ148">
        <v>4653</v>
      </c>
      <c r="BR148">
        <v>5895.0690000000004</v>
      </c>
      <c r="BS148">
        <v>6078.5609999999997</v>
      </c>
      <c r="BT148">
        <v>6127.7070000000003</v>
      </c>
      <c r="BU148">
        <v>1625.9349999999999</v>
      </c>
      <c r="BV148">
        <v>671.66849999999999</v>
      </c>
      <c r="BW148">
        <f t="shared" si="13"/>
        <v>0.9522968275904421</v>
      </c>
      <c r="BX148">
        <f t="shared" si="14"/>
        <v>0.5779256683370334</v>
      </c>
      <c r="BY148">
        <v>-16.230499999999999</v>
      </c>
      <c r="BZ148">
        <v>-19.520099999999999</v>
      </c>
      <c r="CA148">
        <v>-24.505500000000001</v>
      </c>
      <c r="CB148">
        <v>1.5261400000000001</v>
      </c>
      <c r="CC148">
        <v>-10.8828</v>
      </c>
      <c r="CD148">
        <v>-13.411799999999999</v>
      </c>
      <c r="CE148">
        <v>-16.970500000000001</v>
      </c>
      <c r="CF148">
        <v>1.2130380000000001</v>
      </c>
      <c r="CG148">
        <v>-19.183633102752999</v>
      </c>
      <c r="CH148">
        <v>-19.7441203785779</v>
      </c>
      <c r="CI148">
        <v>-20.4371986545322</v>
      </c>
      <c r="CJ148">
        <v>0.62795037961727684</v>
      </c>
      <c r="CK148">
        <v>-19.183633102752999</v>
      </c>
      <c r="CL148">
        <v>-19.7441203785779</v>
      </c>
      <c r="CM148">
        <v>-20.4371986545322</v>
      </c>
      <c r="CN148">
        <v>0.62795037961727684</v>
      </c>
      <c r="CO148">
        <v>0.33738112067053</v>
      </c>
      <c r="CP148">
        <v>0.36404087247302802</v>
      </c>
    </row>
    <row r="149" spans="1:94" x14ac:dyDescent="0.25">
      <c r="A149" t="s">
        <v>512</v>
      </c>
      <c r="B149" t="s">
        <v>512</v>
      </c>
      <c r="C149">
        <v>808361</v>
      </c>
      <c r="D149">
        <v>5664055</v>
      </c>
      <c r="E149" t="s">
        <v>513</v>
      </c>
      <c r="F149">
        <v>995</v>
      </c>
      <c r="G149" t="s">
        <v>360</v>
      </c>
      <c r="H149">
        <v>2017</v>
      </c>
      <c r="K149">
        <v>136</v>
      </c>
      <c r="L149">
        <v>136</v>
      </c>
      <c r="M149" t="s">
        <v>361</v>
      </c>
      <c r="N149">
        <v>3.375</v>
      </c>
      <c r="O149">
        <v>0</v>
      </c>
      <c r="P149">
        <v>70</v>
      </c>
      <c r="Q149">
        <v>10</v>
      </c>
      <c r="R149">
        <v>0</v>
      </c>
      <c r="S149">
        <v>18</v>
      </c>
      <c r="T149">
        <v>0</v>
      </c>
      <c r="U149">
        <v>0</v>
      </c>
      <c r="V149">
        <v>27</v>
      </c>
      <c r="W149">
        <v>37</v>
      </c>
      <c r="X149">
        <v>94.3</v>
      </c>
      <c r="Y149">
        <v>253.3</v>
      </c>
      <c r="Z149" t="s">
        <v>514</v>
      </c>
      <c r="AA149">
        <v>14</v>
      </c>
      <c r="AB149">
        <v>2.1323515309999999</v>
      </c>
      <c r="AC149">
        <v>0.84987654300000004</v>
      </c>
      <c r="AD149">
        <v>6.6611842110000001</v>
      </c>
      <c r="AE149">
        <v>0.85942571800000001</v>
      </c>
      <c r="AF149">
        <v>4.6442221799999999</v>
      </c>
      <c r="AG149">
        <v>0.80799742699999999</v>
      </c>
      <c r="AH149">
        <v>2.2999999999999998</v>
      </c>
      <c r="AI149" t="s">
        <v>810</v>
      </c>
      <c r="AJ149" t="s">
        <v>863</v>
      </c>
      <c r="AK149" t="s">
        <v>863</v>
      </c>
      <c r="AL149">
        <v>1.02</v>
      </c>
      <c r="AM149">
        <v>128.70959999999999</v>
      </c>
      <c r="AN149">
        <v>147</v>
      </c>
      <c r="AO149">
        <v>199</v>
      </c>
      <c r="AP149" t="b">
        <v>0</v>
      </c>
      <c r="AQ149" t="b">
        <v>0</v>
      </c>
      <c r="AR149">
        <f t="shared" si="10"/>
        <v>52</v>
      </c>
      <c r="AS149">
        <f t="shared" si="11"/>
        <v>63</v>
      </c>
      <c r="AT149">
        <f t="shared" si="12"/>
        <v>-11</v>
      </c>
      <c r="AW149">
        <v>2</v>
      </c>
      <c r="AX149">
        <v>2.81</v>
      </c>
      <c r="AY149">
        <v>18.09</v>
      </c>
      <c r="AZ149">
        <v>4.34</v>
      </c>
      <c r="BA149">
        <v>38.14</v>
      </c>
      <c r="BB149">
        <v>42.76</v>
      </c>
      <c r="BC149">
        <v>2.1800000000000002</v>
      </c>
      <c r="BD149">
        <v>0.34</v>
      </c>
      <c r="BE149">
        <v>0.81</v>
      </c>
      <c r="BF149">
        <v>0.16</v>
      </c>
      <c r="BH149">
        <v>1.491328478</v>
      </c>
      <c r="BI149">
        <v>76.34533691</v>
      </c>
      <c r="BJ149">
        <v>2.6453583999999999E-2</v>
      </c>
      <c r="BK149">
        <v>0.60262221100000002</v>
      </c>
      <c r="BL149">
        <v>0.60153520100000002</v>
      </c>
      <c r="BM149">
        <v>348.51760000000002</v>
      </c>
      <c r="BN149">
        <v>731.72119999999995</v>
      </c>
      <c r="BO149">
        <v>519.1454</v>
      </c>
      <c r="BP149">
        <v>1306.8230000000001</v>
      </c>
      <c r="BQ149">
        <v>3057.8820000000001</v>
      </c>
      <c r="BR149">
        <v>3387.3620000000001</v>
      </c>
      <c r="BS149">
        <v>3569.02</v>
      </c>
      <c r="BT149">
        <v>3730.9929999999999</v>
      </c>
      <c r="BU149">
        <v>2633.386</v>
      </c>
      <c r="BV149">
        <v>1522.6769999999999</v>
      </c>
      <c r="BW149">
        <f t="shared" si="13"/>
        <v>0.74602524643450097</v>
      </c>
      <c r="BX149">
        <f t="shared" si="14"/>
        <v>0.1508501700791596</v>
      </c>
      <c r="BY149">
        <v>-16.841999999999999</v>
      </c>
      <c r="BZ149">
        <v>-20.580500000000001</v>
      </c>
      <c r="CA149">
        <v>-28.596299999999999</v>
      </c>
      <c r="CB149">
        <v>2.2246130000000002</v>
      </c>
      <c r="CC149">
        <v>-10.6891</v>
      </c>
      <c r="CD149">
        <v>-13.4177</v>
      </c>
      <c r="CE149">
        <v>-16.8171</v>
      </c>
      <c r="CF149">
        <v>1.351119</v>
      </c>
      <c r="CG149">
        <v>-20.418839017417898</v>
      </c>
      <c r="CH149">
        <v>-20.739643255025399</v>
      </c>
      <c r="CI149">
        <v>-21.7025317544214</v>
      </c>
      <c r="CJ149">
        <v>0.66807393105997326</v>
      </c>
      <c r="CK149">
        <v>-20.418839017417898</v>
      </c>
      <c r="CL149">
        <v>-20.739643255025399</v>
      </c>
      <c r="CM149">
        <v>-21.7025317544214</v>
      </c>
      <c r="CN149">
        <v>0.66807393105997326</v>
      </c>
      <c r="CO149">
        <v>0.40933904114709901</v>
      </c>
      <c r="CP149">
        <v>0.21833789007729301</v>
      </c>
    </row>
    <row r="150" spans="1:94" x14ac:dyDescent="0.25">
      <c r="A150" t="s">
        <v>515</v>
      </c>
      <c r="B150" t="s">
        <v>515</v>
      </c>
      <c r="C150">
        <v>826005</v>
      </c>
      <c r="D150">
        <v>5663413</v>
      </c>
      <c r="E150" t="s">
        <v>516</v>
      </c>
      <c r="F150">
        <v>1033</v>
      </c>
      <c r="G150" t="s">
        <v>360</v>
      </c>
      <c r="H150">
        <v>2017</v>
      </c>
      <c r="K150">
        <v>135</v>
      </c>
      <c r="L150">
        <v>135</v>
      </c>
      <c r="M150" t="s">
        <v>448</v>
      </c>
      <c r="N150">
        <v>17.875</v>
      </c>
      <c r="O150">
        <v>0</v>
      </c>
      <c r="P150">
        <v>95</v>
      </c>
      <c r="Q150">
        <v>38</v>
      </c>
      <c r="R150">
        <v>0</v>
      </c>
      <c r="S150">
        <v>15</v>
      </c>
      <c r="T150">
        <v>0</v>
      </c>
      <c r="U150">
        <v>0</v>
      </c>
      <c r="V150">
        <v>27</v>
      </c>
      <c r="W150">
        <v>40</v>
      </c>
      <c r="X150">
        <v>143.9</v>
      </c>
      <c r="Y150">
        <v>168</v>
      </c>
      <c r="Z150" t="s">
        <v>517</v>
      </c>
      <c r="AA150">
        <v>21</v>
      </c>
      <c r="AB150">
        <v>2.8139330330000001</v>
      </c>
      <c r="AC150">
        <v>0.93184204999999998</v>
      </c>
      <c r="AD150">
        <v>14.671802769999999</v>
      </c>
      <c r="AE150">
        <v>0.93864381699999999</v>
      </c>
      <c r="AF150">
        <v>6.8965570200000004</v>
      </c>
      <c r="AG150">
        <v>0.92426089499999997</v>
      </c>
      <c r="AH150">
        <v>1.59</v>
      </c>
      <c r="AI150" t="s">
        <v>811</v>
      </c>
      <c r="AJ150" t="s">
        <v>867</v>
      </c>
      <c r="AK150" t="s">
        <v>867</v>
      </c>
      <c r="AL150">
        <v>1.39</v>
      </c>
      <c r="AM150">
        <v>37.210030000000003</v>
      </c>
      <c r="AN150">
        <v>147</v>
      </c>
      <c r="AO150">
        <v>0</v>
      </c>
      <c r="AP150" t="b">
        <v>0</v>
      </c>
      <c r="AQ150" t="b">
        <v>0</v>
      </c>
      <c r="AR150">
        <f t="shared" si="10"/>
        <v>-147</v>
      </c>
      <c r="AS150">
        <f t="shared" si="11"/>
        <v>-135</v>
      </c>
      <c r="AT150">
        <f t="shared" si="12"/>
        <v>-12</v>
      </c>
      <c r="AW150">
        <v>2</v>
      </c>
      <c r="AX150">
        <v>3.08</v>
      </c>
      <c r="AY150">
        <v>21.66</v>
      </c>
      <c r="AZ150">
        <v>6.96</v>
      </c>
      <c r="BA150">
        <v>36.35</v>
      </c>
      <c r="BB150">
        <v>43.05</v>
      </c>
      <c r="BC150">
        <v>2.86</v>
      </c>
      <c r="BD150">
        <v>0.35</v>
      </c>
      <c r="BE150">
        <v>1.25</v>
      </c>
      <c r="BF150">
        <v>0.24</v>
      </c>
      <c r="BH150">
        <v>3.0047588350000001</v>
      </c>
      <c r="BI150">
        <v>133.68312069999999</v>
      </c>
      <c r="BJ150">
        <v>6.5391703999999995E-2</v>
      </c>
      <c r="BK150">
        <v>0.83035349800000002</v>
      </c>
      <c r="BL150">
        <v>0.85655260099999997</v>
      </c>
      <c r="BM150">
        <v>315.06619999999998</v>
      </c>
      <c r="BN150">
        <v>789.26890000000003</v>
      </c>
      <c r="BO150">
        <v>351.49259999999998</v>
      </c>
      <c r="BP150">
        <v>1454.8710000000001</v>
      </c>
      <c r="BQ150">
        <v>3947.2220000000002</v>
      </c>
      <c r="BR150">
        <v>4616.9049999999997</v>
      </c>
      <c r="BS150">
        <v>4967.991</v>
      </c>
      <c r="BT150">
        <v>5090.6369999999997</v>
      </c>
      <c r="BU150">
        <v>2029.3720000000001</v>
      </c>
      <c r="BV150">
        <v>987</v>
      </c>
      <c r="BW150">
        <f t="shared" si="13"/>
        <v>0.86784709703776519</v>
      </c>
      <c r="BX150">
        <f t="shared" si="14"/>
        <v>0.41996091956355552</v>
      </c>
      <c r="BY150">
        <v>-15.5008</v>
      </c>
      <c r="BZ150">
        <v>-19.4575</v>
      </c>
      <c r="CA150">
        <v>-24.020900000000001</v>
      </c>
      <c r="CB150">
        <v>1.6393789999999999</v>
      </c>
      <c r="CC150">
        <v>-10.816800000000001</v>
      </c>
      <c r="CD150">
        <v>-12.72</v>
      </c>
      <c r="CE150">
        <v>-17.064599999999999</v>
      </c>
      <c r="CF150">
        <v>1.380933</v>
      </c>
      <c r="CG150">
        <v>-17.911041921560798</v>
      </c>
      <c r="CH150">
        <v>-20.325281879852799</v>
      </c>
      <c r="CI150">
        <v>-20.714505617746902</v>
      </c>
      <c r="CJ150">
        <v>1.5187417154883767</v>
      </c>
      <c r="CK150">
        <v>-17.911041921560798</v>
      </c>
      <c r="CL150">
        <v>-20.325281879852799</v>
      </c>
      <c r="CM150">
        <v>-20.714505617746902</v>
      </c>
      <c r="CN150">
        <v>1.5187417154883767</v>
      </c>
      <c r="CO150">
        <v>0.32586137931216302</v>
      </c>
      <c r="CP150">
        <v>0.57693735754391196</v>
      </c>
    </row>
    <row r="151" spans="1:94" x14ac:dyDescent="0.25">
      <c r="A151" t="s">
        <v>518</v>
      </c>
      <c r="B151" t="s">
        <v>518</v>
      </c>
      <c r="C151">
        <v>817800</v>
      </c>
      <c r="D151">
        <v>5647131</v>
      </c>
      <c r="E151" t="s">
        <v>519</v>
      </c>
      <c r="F151">
        <v>1052</v>
      </c>
      <c r="G151" t="s">
        <v>360</v>
      </c>
      <c r="H151">
        <v>2017</v>
      </c>
      <c r="K151">
        <v>133</v>
      </c>
      <c r="L151">
        <v>133</v>
      </c>
      <c r="M151" t="s">
        <v>510</v>
      </c>
      <c r="N151">
        <v>18.75</v>
      </c>
      <c r="O151">
        <v>0</v>
      </c>
      <c r="P151">
        <v>90</v>
      </c>
      <c r="Q151">
        <v>6</v>
      </c>
      <c r="R151">
        <v>0</v>
      </c>
      <c r="S151">
        <v>17</v>
      </c>
      <c r="T151">
        <v>0</v>
      </c>
      <c r="U151">
        <v>0</v>
      </c>
      <c r="V151">
        <v>7</v>
      </c>
      <c r="W151">
        <v>38</v>
      </c>
      <c r="X151">
        <v>133.30000000000001</v>
      </c>
      <c r="Y151">
        <v>212.2</v>
      </c>
      <c r="Z151" t="s">
        <v>520</v>
      </c>
      <c r="AA151">
        <v>17</v>
      </c>
      <c r="AB151">
        <v>2.5161141140000001</v>
      </c>
      <c r="AC151">
        <v>0.90047337299999997</v>
      </c>
      <c r="AD151">
        <v>10.047562429999999</v>
      </c>
      <c r="AE151">
        <v>0.90745378700000001</v>
      </c>
      <c r="AF151">
        <v>5.225235466</v>
      </c>
      <c r="AG151">
        <v>0.88807788499999996</v>
      </c>
      <c r="AH151">
        <v>1.42</v>
      </c>
      <c r="AI151" t="s">
        <v>805</v>
      </c>
      <c r="AJ151" t="s">
        <v>862</v>
      </c>
      <c r="AK151" t="s">
        <v>862</v>
      </c>
      <c r="AL151">
        <v>3.46</v>
      </c>
      <c r="AM151">
        <v>349.33620000000002</v>
      </c>
      <c r="AN151">
        <v>147</v>
      </c>
      <c r="AO151">
        <v>43</v>
      </c>
      <c r="AP151" t="b">
        <v>0</v>
      </c>
      <c r="AQ151" t="b">
        <v>0</v>
      </c>
      <c r="AR151">
        <f t="shared" si="10"/>
        <v>-104</v>
      </c>
      <c r="AS151">
        <f t="shared" si="11"/>
        <v>-90</v>
      </c>
      <c r="AT151">
        <f t="shared" si="12"/>
        <v>-14</v>
      </c>
      <c r="AW151">
        <v>2</v>
      </c>
      <c r="AX151">
        <v>2.75</v>
      </c>
      <c r="AY151">
        <v>23.54</v>
      </c>
      <c r="AZ151">
        <v>5.35</v>
      </c>
      <c r="BA151">
        <v>47.32</v>
      </c>
      <c r="BB151">
        <v>43.85</v>
      </c>
      <c r="BC151">
        <v>2.04</v>
      </c>
      <c r="BD151">
        <v>0.3</v>
      </c>
      <c r="BE151">
        <v>0.76</v>
      </c>
      <c r="BF151">
        <v>0.13</v>
      </c>
      <c r="BH151">
        <v>3.945627928</v>
      </c>
      <c r="BI151">
        <v>233.45825199999999</v>
      </c>
      <c r="BJ151">
        <v>9.3433611E-2</v>
      </c>
      <c r="BK151">
        <v>0.88457572500000003</v>
      </c>
      <c r="BL151">
        <v>0.88764947699999996</v>
      </c>
      <c r="BM151">
        <v>174.96109999999999</v>
      </c>
      <c r="BN151">
        <v>465.49119999999999</v>
      </c>
      <c r="BO151">
        <v>185.2765</v>
      </c>
      <c r="BP151">
        <v>939.73749999999995</v>
      </c>
      <c r="BQ151">
        <v>3607.7339999999999</v>
      </c>
      <c r="BR151">
        <v>4442.5</v>
      </c>
      <c r="BS151">
        <v>4666.3630000000003</v>
      </c>
      <c r="BT151">
        <v>4811.3630000000003</v>
      </c>
      <c r="BU151">
        <v>1581.875</v>
      </c>
      <c r="BV151">
        <v>682.09979999999996</v>
      </c>
      <c r="BW151">
        <f t="shared" si="13"/>
        <v>0.92362313811650687</v>
      </c>
      <c r="BX151">
        <f t="shared" si="14"/>
        <v>0.49365725185244225</v>
      </c>
      <c r="BY151">
        <v>-14.2812</v>
      </c>
      <c r="BZ151">
        <v>-19.614699999999999</v>
      </c>
      <c r="CA151">
        <v>-26.5838</v>
      </c>
      <c r="CB151">
        <v>2.450847</v>
      </c>
      <c r="CC151">
        <v>-9.3331499999999998</v>
      </c>
      <c r="CD151">
        <v>-13.007999999999999</v>
      </c>
      <c r="CE151">
        <v>-16.596900000000002</v>
      </c>
      <c r="CF151">
        <v>1.6333340000000001</v>
      </c>
      <c r="CG151">
        <v>-20.253239903088101</v>
      </c>
      <c r="CH151">
        <v>-21.094166402081498</v>
      </c>
      <c r="CI151">
        <v>-21.2422902490169</v>
      </c>
      <c r="CJ151">
        <v>0.53343519405236595</v>
      </c>
      <c r="CK151">
        <v>-20.253239903088101</v>
      </c>
      <c r="CL151">
        <v>-21.094166402081498</v>
      </c>
      <c r="CM151">
        <v>-21.2422902490169</v>
      </c>
      <c r="CN151">
        <v>0.53343519405236595</v>
      </c>
      <c r="CO151">
        <v>0.418258362289811</v>
      </c>
      <c r="CP151">
        <v>0.64932245638242803</v>
      </c>
    </row>
    <row r="152" spans="1:94" x14ac:dyDescent="0.25">
      <c r="A152" t="s">
        <v>73</v>
      </c>
      <c r="B152" t="s">
        <v>74</v>
      </c>
      <c r="C152">
        <v>525313</v>
      </c>
      <c r="D152">
        <v>5360594</v>
      </c>
      <c r="E152">
        <v>19557</v>
      </c>
      <c r="F152" t="s">
        <v>521</v>
      </c>
      <c r="G152" t="s">
        <v>76</v>
      </c>
      <c r="H152">
        <v>2018</v>
      </c>
      <c r="I152" s="1">
        <v>43238</v>
      </c>
      <c r="J152" s="1">
        <v>43241</v>
      </c>
      <c r="K152">
        <v>138</v>
      </c>
      <c r="L152">
        <v>141</v>
      </c>
      <c r="M152" t="s">
        <v>522</v>
      </c>
      <c r="N152">
        <v>18</v>
      </c>
      <c r="O152">
        <v>0</v>
      </c>
      <c r="P152">
        <v>65</v>
      </c>
      <c r="Q152">
        <v>15</v>
      </c>
      <c r="R152">
        <v>0</v>
      </c>
      <c r="S152">
        <v>25</v>
      </c>
      <c r="T152">
        <v>0</v>
      </c>
      <c r="U152">
        <v>0.1</v>
      </c>
      <c r="V152">
        <v>40</v>
      </c>
      <c r="W152">
        <v>29</v>
      </c>
      <c r="X152">
        <v>62.8</v>
      </c>
      <c r="Y152">
        <v>197.5</v>
      </c>
      <c r="AA152">
        <v>13</v>
      </c>
      <c r="AB152">
        <v>2.2513569439999999</v>
      </c>
      <c r="AC152">
        <v>0.87611111100000005</v>
      </c>
      <c r="AD152">
        <v>8.0717488789999994</v>
      </c>
      <c r="AE152">
        <v>0.89096045199999996</v>
      </c>
      <c r="AF152">
        <v>5.1073328470000003</v>
      </c>
      <c r="AG152">
        <v>0.87773933500000001</v>
      </c>
      <c r="AH152">
        <v>2.0499999999999998</v>
      </c>
      <c r="AI152" t="s">
        <v>803</v>
      </c>
      <c r="AJ152" t="s">
        <v>861</v>
      </c>
      <c r="AK152" t="s">
        <v>861</v>
      </c>
      <c r="AL152">
        <v>2.85</v>
      </c>
      <c r="AM152">
        <v>103.00230000000001</v>
      </c>
      <c r="AN152">
        <v>127</v>
      </c>
      <c r="AO152">
        <v>163</v>
      </c>
      <c r="AP152" t="b">
        <v>0</v>
      </c>
      <c r="AQ152" t="b">
        <v>0</v>
      </c>
      <c r="AR152">
        <f t="shared" si="10"/>
        <v>36</v>
      </c>
      <c r="AS152">
        <f t="shared" si="11"/>
        <v>22</v>
      </c>
      <c r="AT152">
        <f t="shared" si="12"/>
        <v>14</v>
      </c>
      <c r="AU152">
        <v>10.119999999999999</v>
      </c>
      <c r="AV152">
        <v>3.8138694260000001</v>
      </c>
      <c r="AW152">
        <v>2</v>
      </c>
      <c r="AX152">
        <v>3.95</v>
      </c>
      <c r="AY152">
        <v>30.11</v>
      </c>
      <c r="AZ152">
        <v>7.92</v>
      </c>
      <c r="BA152">
        <v>35.81</v>
      </c>
      <c r="BB152">
        <v>43.71</v>
      </c>
      <c r="BC152">
        <v>2.0099999999999998</v>
      </c>
      <c r="BD152">
        <v>0.3</v>
      </c>
      <c r="BE152">
        <v>1.2</v>
      </c>
      <c r="BF152">
        <v>0.24</v>
      </c>
      <c r="BH152">
        <v>2.5908039999999999</v>
      </c>
      <c r="BI152">
        <v>159.68450000000001</v>
      </c>
      <c r="BJ152">
        <v>4.6565000000000002E-2</v>
      </c>
      <c r="BK152">
        <v>0.78207400000000005</v>
      </c>
      <c r="BL152">
        <v>0.78565099999999999</v>
      </c>
      <c r="BM152">
        <v>329</v>
      </c>
      <c r="BN152">
        <v>711</v>
      </c>
      <c r="BO152">
        <v>492</v>
      </c>
      <c r="BP152">
        <v>1135</v>
      </c>
      <c r="BQ152">
        <v>3635</v>
      </c>
      <c r="BR152">
        <v>4500</v>
      </c>
      <c r="BS152">
        <v>4782</v>
      </c>
      <c r="BT152">
        <v>4835</v>
      </c>
      <c r="BU152">
        <v>2349</v>
      </c>
      <c r="BV152">
        <v>1137</v>
      </c>
      <c r="BW152">
        <f t="shared" si="13"/>
        <v>0.81342434584755408</v>
      </c>
      <c r="BX152">
        <f t="shared" si="14"/>
        <v>0.34118636937315944</v>
      </c>
      <c r="BY152">
        <v>-13.138299999999999</v>
      </c>
      <c r="BZ152">
        <v>-22.113099999999999</v>
      </c>
      <c r="CA152">
        <v>-28.595700000000001</v>
      </c>
      <c r="CB152">
        <v>2.7548970000000002</v>
      </c>
      <c r="CC152">
        <v>-8.6097699999999993</v>
      </c>
      <c r="CD152">
        <v>-15.4422</v>
      </c>
      <c r="CE152">
        <v>-19.406500000000001</v>
      </c>
      <c r="CF152">
        <v>1.746332</v>
      </c>
      <c r="CG152">
        <v>-20.419007925627199</v>
      </c>
      <c r="CH152">
        <v>-20.441201992070098</v>
      </c>
      <c r="CI152">
        <v>-22.068610779185001</v>
      </c>
      <c r="CJ152">
        <v>0.94605686152490431</v>
      </c>
      <c r="CK152">
        <v>-14.208536856892801</v>
      </c>
      <c r="CL152">
        <v>-17.339211959415099</v>
      </c>
      <c r="CM152">
        <v>-18.152325729065499</v>
      </c>
      <c r="CN152">
        <v>2.0822964593697031</v>
      </c>
      <c r="CO152">
        <v>0.20696866512298601</v>
      </c>
      <c r="CP152">
        <v>0.64227938652038596</v>
      </c>
    </row>
    <row r="153" spans="1:94" x14ac:dyDescent="0.25">
      <c r="A153" t="s">
        <v>78</v>
      </c>
      <c r="B153" t="s">
        <v>79</v>
      </c>
      <c r="C153">
        <v>535010</v>
      </c>
      <c r="D153">
        <v>5358415</v>
      </c>
      <c r="E153">
        <v>39275</v>
      </c>
      <c r="F153" t="s">
        <v>523</v>
      </c>
      <c r="G153" t="s">
        <v>76</v>
      </c>
      <c r="H153">
        <v>2018</v>
      </c>
      <c r="I153" s="1">
        <v>43234</v>
      </c>
      <c r="J153" s="1">
        <v>43236</v>
      </c>
      <c r="K153">
        <v>134</v>
      </c>
      <c r="L153">
        <v>136</v>
      </c>
      <c r="M153" t="s">
        <v>522</v>
      </c>
      <c r="N153">
        <v>41.5</v>
      </c>
      <c r="O153">
        <v>0</v>
      </c>
      <c r="P153">
        <v>80</v>
      </c>
      <c r="Q153">
        <v>1</v>
      </c>
      <c r="R153">
        <v>0</v>
      </c>
      <c r="S153">
        <v>10</v>
      </c>
      <c r="T153">
        <v>0</v>
      </c>
      <c r="U153">
        <v>0</v>
      </c>
      <c r="V153">
        <v>40</v>
      </c>
      <c r="W153">
        <v>12</v>
      </c>
      <c r="X153">
        <v>101.4</v>
      </c>
      <c r="Y153">
        <v>213</v>
      </c>
      <c r="Z153" t="s">
        <v>524</v>
      </c>
      <c r="AA153">
        <v>6</v>
      </c>
      <c r="AB153">
        <v>1.38564354</v>
      </c>
      <c r="AC153">
        <v>0.71960000000000002</v>
      </c>
      <c r="AD153">
        <v>3.5663338090000001</v>
      </c>
      <c r="AE153">
        <v>0.72686868699999996</v>
      </c>
      <c r="AF153">
        <v>1.401322588</v>
      </c>
      <c r="AG153">
        <v>0.77334238399999999</v>
      </c>
      <c r="AH153">
        <v>3.7</v>
      </c>
      <c r="AI153" t="s">
        <v>803</v>
      </c>
      <c r="AJ153" t="s">
        <v>861</v>
      </c>
      <c r="AK153" t="s">
        <v>861</v>
      </c>
      <c r="AL153">
        <v>6.18</v>
      </c>
      <c r="AM153">
        <v>107.4653</v>
      </c>
      <c r="AN153">
        <v>127</v>
      </c>
      <c r="AO153">
        <v>124</v>
      </c>
      <c r="AP153" t="b">
        <v>0</v>
      </c>
      <c r="AQ153" t="b">
        <v>0</v>
      </c>
      <c r="AR153">
        <f t="shared" si="10"/>
        <v>-3</v>
      </c>
      <c r="AS153">
        <f t="shared" si="11"/>
        <v>-12</v>
      </c>
      <c r="AT153">
        <f t="shared" si="12"/>
        <v>9</v>
      </c>
      <c r="AW153">
        <v>2</v>
      </c>
      <c r="AX153">
        <v>3.77</v>
      </c>
      <c r="AY153">
        <v>28.7</v>
      </c>
      <c r="AZ153">
        <v>7.59</v>
      </c>
      <c r="BA153">
        <v>36.94</v>
      </c>
      <c r="BB153">
        <v>43.68</v>
      </c>
      <c r="BC153">
        <v>2.39</v>
      </c>
      <c r="BD153">
        <v>0.33</v>
      </c>
      <c r="BE153">
        <v>1.22</v>
      </c>
      <c r="BF153">
        <v>0.25</v>
      </c>
      <c r="BH153">
        <v>3.2526640000000002</v>
      </c>
      <c r="BI153">
        <v>218.32310000000001</v>
      </c>
      <c r="BJ153">
        <v>5.6145E-2</v>
      </c>
      <c r="BK153">
        <v>0.83443699999999998</v>
      </c>
      <c r="BL153">
        <v>0.81453500000000001</v>
      </c>
      <c r="BM153">
        <v>294</v>
      </c>
      <c r="BN153">
        <v>563</v>
      </c>
      <c r="BO153">
        <v>337</v>
      </c>
      <c r="BP153">
        <v>949</v>
      </c>
      <c r="BQ153">
        <v>3317</v>
      </c>
      <c r="BR153">
        <v>4473</v>
      </c>
      <c r="BS153">
        <v>4875</v>
      </c>
      <c r="BT153">
        <v>4753</v>
      </c>
      <c r="BU153">
        <v>2119</v>
      </c>
      <c r="BV153">
        <v>1013</v>
      </c>
      <c r="BW153">
        <f t="shared" si="13"/>
        <v>0.87068303914044509</v>
      </c>
      <c r="BX153">
        <f t="shared" si="14"/>
        <v>0.39405204460966542</v>
      </c>
      <c r="BY153">
        <v>-15.5984</v>
      </c>
      <c r="BZ153">
        <v>-19.742699999999999</v>
      </c>
      <c r="CA153">
        <v>-26.283000000000001</v>
      </c>
      <c r="CB153">
        <v>2.180139</v>
      </c>
      <c r="CC153">
        <v>-10.1104</v>
      </c>
      <c r="CD153">
        <v>-13.706899999999999</v>
      </c>
      <c r="CE153">
        <v>-16.969799999999999</v>
      </c>
      <c r="CF153">
        <v>1.516607</v>
      </c>
      <c r="CG153">
        <v>-17.541830860781999</v>
      </c>
      <c r="CH153">
        <v>-17.606310831813001</v>
      </c>
      <c r="CI153">
        <v>-18.575197666346199</v>
      </c>
      <c r="CJ153">
        <v>0.5788992888286465</v>
      </c>
      <c r="CK153">
        <v>-11.783467735036099</v>
      </c>
      <c r="CL153">
        <v>-12.179215397868401</v>
      </c>
      <c r="CM153">
        <v>-13.3551547150456</v>
      </c>
      <c r="CN153">
        <v>0.81748083091203549</v>
      </c>
      <c r="CO153">
        <v>0.13909412920475001</v>
      </c>
      <c r="CP153">
        <v>0.42867133021354697</v>
      </c>
    </row>
    <row r="154" spans="1:94" x14ac:dyDescent="0.25">
      <c r="A154" t="s">
        <v>81</v>
      </c>
      <c r="B154" t="s">
        <v>82</v>
      </c>
      <c r="C154">
        <v>539398</v>
      </c>
      <c r="D154">
        <v>5370311</v>
      </c>
      <c r="E154">
        <v>48112</v>
      </c>
      <c r="F154" t="s">
        <v>525</v>
      </c>
      <c r="G154" t="s">
        <v>76</v>
      </c>
      <c r="H154">
        <v>2018</v>
      </c>
      <c r="I154" s="1">
        <v>43233</v>
      </c>
      <c r="J154" s="1">
        <v>43241</v>
      </c>
      <c r="K154">
        <v>133</v>
      </c>
      <c r="L154">
        <v>141</v>
      </c>
      <c r="M154" t="s">
        <v>522</v>
      </c>
      <c r="N154">
        <v>15.1</v>
      </c>
      <c r="O154">
        <v>0</v>
      </c>
      <c r="P154">
        <v>65</v>
      </c>
      <c r="Q154">
        <v>2</v>
      </c>
      <c r="R154">
        <v>0</v>
      </c>
      <c r="S154">
        <v>20</v>
      </c>
      <c r="T154">
        <v>0</v>
      </c>
      <c r="U154">
        <v>0</v>
      </c>
      <c r="V154">
        <v>22</v>
      </c>
      <c r="W154">
        <v>31</v>
      </c>
      <c r="X154">
        <v>89.5</v>
      </c>
      <c r="Y154">
        <v>119</v>
      </c>
      <c r="AA154">
        <v>18</v>
      </c>
      <c r="AB154">
        <v>2.6878518790000001</v>
      </c>
      <c r="AC154">
        <v>0.91927599400000004</v>
      </c>
      <c r="AD154">
        <v>12.38788871</v>
      </c>
      <c r="AE154">
        <v>0.92996524999999997</v>
      </c>
      <c r="AF154">
        <v>6.8917670119999999</v>
      </c>
      <c r="AG154">
        <v>0.92993293099999996</v>
      </c>
      <c r="AH154">
        <v>1.42</v>
      </c>
      <c r="AI154" t="s">
        <v>803</v>
      </c>
      <c r="AJ154" t="s">
        <v>861</v>
      </c>
      <c r="AK154" t="s">
        <v>861</v>
      </c>
      <c r="AL154">
        <v>3.15</v>
      </c>
      <c r="AM154">
        <v>26.6951</v>
      </c>
      <c r="AN154">
        <v>127</v>
      </c>
      <c r="AP154" t="b">
        <v>0</v>
      </c>
      <c r="AQ154" t="b">
        <v>0</v>
      </c>
      <c r="AR154">
        <f t="shared" si="10"/>
        <v>-127</v>
      </c>
      <c r="AS154">
        <f t="shared" si="11"/>
        <v>-141</v>
      </c>
      <c r="AT154">
        <f t="shared" si="12"/>
        <v>14</v>
      </c>
      <c r="AW154">
        <v>2</v>
      </c>
      <c r="AX154">
        <v>3.09</v>
      </c>
      <c r="AY154">
        <v>30.01</v>
      </c>
      <c r="AZ154">
        <v>7.04</v>
      </c>
      <c r="BA154">
        <v>43.84</v>
      </c>
      <c r="BB154">
        <v>43.83</v>
      </c>
      <c r="BC154">
        <v>1.9</v>
      </c>
      <c r="BD154">
        <v>0.28000000000000003</v>
      </c>
      <c r="BE154">
        <v>1.03</v>
      </c>
      <c r="BF154">
        <v>0.24</v>
      </c>
      <c r="BH154">
        <v>1.993987</v>
      </c>
      <c r="BI154">
        <v>111.2531</v>
      </c>
      <c r="BJ154">
        <v>4.0278000000000001E-2</v>
      </c>
      <c r="BK154">
        <v>0.68849099999999996</v>
      </c>
      <c r="BL154">
        <v>0.68342700000000001</v>
      </c>
      <c r="BM154">
        <v>320</v>
      </c>
      <c r="BN154">
        <v>667</v>
      </c>
      <c r="BO154">
        <v>486</v>
      </c>
      <c r="BP154">
        <v>1176</v>
      </c>
      <c r="BQ154">
        <v>3182</v>
      </c>
      <c r="BR154">
        <v>3874</v>
      </c>
      <c r="BS154">
        <v>4057</v>
      </c>
      <c r="BT154">
        <v>4105</v>
      </c>
      <c r="BU154">
        <v>2185</v>
      </c>
      <c r="BV154">
        <v>1152</v>
      </c>
      <c r="BW154">
        <f t="shared" si="13"/>
        <v>0.78604446401056571</v>
      </c>
      <c r="BX154">
        <f t="shared" si="14"/>
        <v>0.29990387696251203</v>
      </c>
      <c r="BY154">
        <v>-14.8779</v>
      </c>
      <c r="BZ154">
        <v>-22.289200000000001</v>
      </c>
      <c r="CA154">
        <v>-28.316800000000001</v>
      </c>
      <c r="CB154">
        <v>2.2032750000000001</v>
      </c>
      <c r="CC154">
        <v>-11.6104</v>
      </c>
      <c r="CD154">
        <v>-14.522500000000001</v>
      </c>
      <c r="CE154">
        <v>-18.133199999999999</v>
      </c>
      <c r="CF154">
        <v>1.347526</v>
      </c>
      <c r="CG154">
        <v>-19.404071153553499</v>
      </c>
      <c r="CH154">
        <v>-20.7245951339581</v>
      </c>
      <c r="CI154">
        <v>-20.746544171498599</v>
      </c>
      <c r="CJ154">
        <v>0.76881934884852188</v>
      </c>
      <c r="CK154">
        <v>-14.3552160914555</v>
      </c>
      <c r="CL154">
        <v>-14.5269090588815</v>
      </c>
      <c r="CM154">
        <v>-15.117129263802299</v>
      </c>
      <c r="CN154">
        <v>0.39965611208384721</v>
      </c>
      <c r="CO154">
        <v>0.169371128082275</v>
      </c>
      <c r="CP154">
        <v>0.99482733011245705</v>
      </c>
    </row>
    <row r="155" spans="1:94" x14ac:dyDescent="0.25">
      <c r="A155" t="s">
        <v>85</v>
      </c>
      <c r="B155" t="s">
        <v>86</v>
      </c>
      <c r="C155">
        <v>531016</v>
      </c>
      <c r="D155">
        <v>5359610</v>
      </c>
      <c r="E155">
        <v>31160</v>
      </c>
      <c r="F155" t="s">
        <v>526</v>
      </c>
      <c r="G155" t="s">
        <v>76</v>
      </c>
      <c r="H155">
        <v>2018</v>
      </c>
      <c r="I155" s="1">
        <v>43235</v>
      </c>
      <c r="J155" s="1">
        <v>43236</v>
      </c>
      <c r="K155">
        <v>135</v>
      </c>
      <c r="L155">
        <v>136</v>
      </c>
      <c r="M155" t="s">
        <v>522</v>
      </c>
      <c r="N155">
        <v>36.5</v>
      </c>
      <c r="O155">
        <v>0</v>
      </c>
      <c r="P155">
        <v>100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20</v>
      </c>
      <c r="W155">
        <v>19</v>
      </c>
      <c r="X155">
        <v>132</v>
      </c>
      <c r="Y155">
        <v>299.5</v>
      </c>
      <c r="Z155" t="s">
        <v>527</v>
      </c>
      <c r="AA155">
        <v>12</v>
      </c>
      <c r="AB155">
        <v>2.011037355</v>
      </c>
      <c r="AC155">
        <v>0.81133784399999997</v>
      </c>
      <c r="AD155">
        <v>5.3004800899999998</v>
      </c>
      <c r="AE155">
        <v>0.81730356400000004</v>
      </c>
      <c r="AF155">
        <v>3.1659313149999999</v>
      </c>
      <c r="AG155">
        <v>0.80930096699999998</v>
      </c>
      <c r="AH155">
        <v>1.92</v>
      </c>
      <c r="AI155" t="s">
        <v>803</v>
      </c>
      <c r="AJ155" t="s">
        <v>861</v>
      </c>
      <c r="AK155" t="s">
        <v>861</v>
      </c>
      <c r="AL155">
        <v>10.58</v>
      </c>
      <c r="AM155">
        <v>72.786689999999993</v>
      </c>
      <c r="AN155">
        <v>127</v>
      </c>
      <c r="AO155">
        <v>289</v>
      </c>
      <c r="AP155" t="b">
        <v>0</v>
      </c>
      <c r="AQ155" t="b">
        <v>0</v>
      </c>
      <c r="AR155">
        <f t="shared" si="10"/>
        <v>162</v>
      </c>
      <c r="AS155">
        <f t="shared" si="11"/>
        <v>153</v>
      </c>
      <c r="AT155">
        <f t="shared" si="12"/>
        <v>9</v>
      </c>
      <c r="AW155">
        <v>2</v>
      </c>
      <c r="AX155">
        <v>2.95</v>
      </c>
      <c r="AY155">
        <v>31.45</v>
      </c>
      <c r="AZ155">
        <v>7.08</v>
      </c>
      <c r="BA155">
        <v>51.18</v>
      </c>
      <c r="BB155">
        <v>44.16</v>
      </c>
      <c r="BC155">
        <v>1.9</v>
      </c>
      <c r="BD155">
        <v>0.27</v>
      </c>
      <c r="BE155">
        <v>0.86</v>
      </c>
      <c r="BF155">
        <v>0.17</v>
      </c>
      <c r="BH155">
        <v>5.6172519999999997</v>
      </c>
      <c r="BI155">
        <v>403.1241</v>
      </c>
      <c r="BJ155">
        <v>0.120875</v>
      </c>
      <c r="BK155">
        <v>0.93927400000000005</v>
      </c>
      <c r="BL155">
        <v>0.95955400000000002</v>
      </c>
      <c r="BM155">
        <v>259</v>
      </c>
      <c r="BN155">
        <v>612</v>
      </c>
      <c r="BO155">
        <v>326</v>
      </c>
      <c r="BP155">
        <v>980</v>
      </c>
      <c r="BQ155">
        <v>4146</v>
      </c>
      <c r="BR155">
        <v>5756</v>
      </c>
      <c r="BS155">
        <v>6035</v>
      </c>
      <c r="BT155">
        <v>5991</v>
      </c>
      <c r="BU155">
        <v>2077</v>
      </c>
      <c r="BV155">
        <v>989</v>
      </c>
      <c r="BW155">
        <f t="shared" si="13"/>
        <v>0.89750039301996543</v>
      </c>
      <c r="BX155">
        <f t="shared" si="14"/>
        <v>0.4879191321499014</v>
      </c>
      <c r="BY155">
        <v>-17.418900000000001</v>
      </c>
      <c r="BZ155">
        <v>-22.163499999999999</v>
      </c>
      <c r="CA155">
        <v>-28.1492</v>
      </c>
      <c r="CB155">
        <v>2.3014610000000002</v>
      </c>
      <c r="CC155">
        <v>-11.141400000000001</v>
      </c>
      <c r="CD155">
        <v>-16.0002</v>
      </c>
      <c r="CE155">
        <v>-19.026199999999999</v>
      </c>
      <c r="CF155">
        <v>1.6260030000000001</v>
      </c>
      <c r="CG155">
        <v>-17.418914766032799</v>
      </c>
      <c r="CH155">
        <v>-20.711477282867701</v>
      </c>
      <c r="CI155">
        <v>-22.470268888960799</v>
      </c>
      <c r="CJ155">
        <v>2.5641923457543512</v>
      </c>
      <c r="CK155">
        <v>-12.6517929244651</v>
      </c>
      <c r="CL155">
        <v>-16.052309117162299</v>
      </c>
      <c r="CM155">
        <v>-17.569644449209399</v>
      </c>
      <c r="CN155">
        <v>2.5183023549640198</v>
      </c>
      <c r="CO155">
        <v>0.196306116878986</v>
      </c>
      <c r="CP155">
        <v>0.533662229776382</v>
      </c>
    </row>
    <row r="156" spans="1:94" x14ac:dyDescent="0.25">
      <c r="A156" t="s">
        <v>88</v>
      </c>
      <c r="B156" t="s">
        <v>89</v>
      </c>
      <c r="C156">
        <v>532511</v>
      </c>
      <c r="D156">
        <v>5359895</v>
      </c>
      <c r="E156">
        <v>34237</v>
      </c>
      <c r="F156" t="s">
        <v>528</v>
      </c>
      <c r="G156" t="s">
        <v>76</v>
      </c>
      <c r="H156">
        <v>2018</v>
      </c>
      <c r="I156" s="1">
        <v>43233</v>
      </c>
      <c r="J156" s="1">
        <v>43234</v>
      </c>
      <c r="K156">
        <v>133</v>
      </c>
      <c r="L156">
        <v>134</v>
      </c>
      <c r="M156" t="s">
        <v>522</v>
      </c>
      <c r="N156">
        <v>26.5</v>
      </c>
      <c r="O156">
        <v>0</v>
      </c>
      <c r="P156">
        <v>95</v>
      </c>
      <c r="Q156">
        <v>1</v>
      </c>
      <c r="R156">
        <v>0</v>
      </c>
      <c r="S156">
        <v>25</v>
      </c>
      <c r="T156">
        <v>0</v>
      </c>
      <c r="U156">
        <v>0</v>
      </c>
      <c r="V156">
        <v>21</v>
      </c>
      <c r="W156">
        <v>21</v>
      </c>
      <c r="X156">
        <v>111.4</v>
      </c>
      <c r="Y156">
        <v>206.5</v>
      </c>
      <c r="AA156">
        <v>13</v>
      </c>
      <c r="AB156">
        <v>1.8508022230000001</v>
      </c>
      <c r="AC156">
        <v>0.74724349800000001</v>
      </c>
      <c r="AD156">
        <v>3.9563769560000002</v>
      </c>
      <c r="AE156">
        <v>0.75416241900000003</v>
      </c>
      <c r="AF156">
        <v>3.8478489919999999</v>
      </c>
      <c r="AG156">
        <v>0.721574567</v>
      </c>
      <c r="AH156">
        <v>1.92</v>
      </c>
      <c r="AI156" t="s">
        <v>803</v>
      </c>
      <c r="AJ156" t="s">
        <v>861</v>
      </c>
      <c r="AK156" t="s">
        <v>861</v>
      </c>
      <c r="AL156">
        <v>2.79</v>
      </c>
      <c r="AM156">
        <v>274.71129999999999</v>
      </c>
      <c r="AN156">
        <v>127</v>
      </c>
      <c r="AO156">
        <v>143</v>
      </c>
      <c r="AP156" t="b">
        <v>0</v>
      </c>
      <c r="AQ156" t="b">
        <v>0</v>
      </c>
      <c r="AR156">
        <f t="shared" si="10"/>
        <v>16</v>
      </c>
      <c r="AS156">
        <f t="shared" si="11"/>
        <v>9</v>
      </c>
      <c r="AT156">
        <f t="shared" si="12"/>
        <v>7</v>
      </c>
      <c r="AW156">
        <v>2</v>
      </c>
      <c r="AX156">
        <v>3.5</v>
      </c>
      <c r="AY156">
        <v>28.06</v>
      </c>
      <c r="AZ156">
        <v>7.13</v>
      </c>
      <c r="BA156">
        <v>36.82</v>
      </c>
      <c r="BB156">
        <v>43.6</v>
      </c>
      <c r="BC156">
        <v>2.29</v>
      </c>
      <c r="BD156">
        <v>0.33</v>
      </c>
      <c r="BE156">
        <v>1.1299999999999999</v>
      </c>
      <c r="BF156">
        <v>0.23</v>
      </c>
      <c r="BH156">
        <v>3.6638739999999999</v>
      </c>
      <c r="BI156">
        <v>244.06</v>
      </c>
      <c r="BJ156">
        <v>6.5021999999999996E-2</v>
      </c>
      <c r="BK156">
        <v>0.87775999999999998</v>
      </c>
      <c r="BL156">
        <v>0.88213299999999994</v>
      </c>
      <c r="BM156">
        <v>308</v>
      </c>
      <c r="BN156">
        <v>667</v>
      </c>
      <c r="BO156">
        <v>381</v>
      </c>
      <c r="BP156">
        <v>1065</v>
      </c>
      <c r="BQ156">
        <v>3914</v>
      </c>
      <c r="BR156">
        <v>5075</v>
      </c>
      <c r="BS156">
        <v>5424</v>
      </c>
      <c r="BT156">
        <v>5380</v>
      </c>
      <c r="BU156">
        <v>2249</v>
      </c>
      <c r="BV156">
        <v>1065</v>
      </c>
      <c r="BW156">
        <f t="shared" si="13"/>
        <v>0.86873385012919901</v>
      </c>
      <c r="BX156">
        <f t="shared" si="14"/>
        <v>0.41378860940961815</v>
      </c>
      <c r="BY156">
        <v>-14.7127</v>
      </c>
      <c r="BZ156">
        <v>-20.738099999999999</v>
      </c>
      <c r="CA156">
        <v>-27.316299999999998</v>
      </c>
      <c r="CB156">
        <v>2.6219920000000001</v>
      </c>
      <c r="CC156">
        <v>-9.4324700000000004</v>
      </c>
      <c r="CD156">
        <v>-13.4049</v>
      </c>
      <c r="CE156">
        <v>-17.7956</v>
      </c>
      <c r="CF156">
        <v>1.756618</v>
      </c>
      <c r="CG156">
        <v>-18.937735986034799</v>
      </c>
      <c r="CH156">
        <v>-19.338583236972799</v>
      </c>
      <c r="CI156">
        <v>-20.209824482729001</v>
      </c>
      <c r="CJ156">
        <v>0.65037796322767671</v>
      </c>
      <c r="CK156">
        <v>-11.322736714185</v>
      </c>
      <c r="CL156">
        <v>-13.1495095231686</v>
      </c>
      <c r="CM156">
        <v>-14.1539106229068</v>
      </c>
      <c r="CN156">
        <v>1.435355134117466</v>
      </c>
      <c r="CO156">
        <v>0.180145233869553</v>
      </c>
      <c r="CP156">
        <v>0.55986535549163796</v>
      </c>
    </row>
    <row r="157" spans="1:94" x14ac:dyDescent="0.25">
      <c r="A157" t="s">
        <v>91</v>
      </c>
      <c r="B157" t="s">
        <v>92</v>
      </c>
      <c r="C157">
        <v>532691</v>
      </c>
      <c r="D157">
        <v>5358196</v>
      </c>
      <c r="E157">
        <v>34651</v>
      </c>
      <c r="F157" t="s">
        <v>529</v>
      </c>
      <c r="G157" t="s">
        <v>76</v>
      </c>
      <c r="H157">
        <v>2018</v>
      </c>
      <c r="I157" s="1">
        <v>43235</v>
      </c>
      <c r="J157" s="1">
        <v>43237</v>
      </c>
      <c r="K157">
        <v>135</v>
      </c>
      <c r="L157">
        <v>137</v>
      </c>
      <c r="M157" t="s">
        <v>522</v>
      </c>
      <c r="N157">
        <v>19.100000000000001</v>
      </c>
      <c r="O157">
        <v>0</v>
      </c>
      <c r="P157">
        <v>75</v>
      </c>
      <c r="Q157">
        <v>0</v>
      </c>
      <c r="R157">
        <v>0</v>
      </c>
      <c r="S157">
        <v>30</v>
      </c>
      <c r="T157">
        <v>0</v>
      </c>
      <c r="U157">
        <v>0</v>
      </c>
      <c r="V157">
        <v>5</v>
      </c>
      <c r="W157">
        <v>24</v>
      </c>
      <c r="X157">
        <v>90.9</v>
      </c>
      <c r="Y157">
        <v>222.5</v>
      </c>
      <c r="AA157">
        <v>11</v>
      </c>
      <c r="AB157">
        <v>2.0290008240000001</v>
      </c>
      <c r="AC157">
        <v>0.84478305799999998</v>
      </c>
      <c r="AD157">
        <v>6.4425956739999997</v>
      </c>
      <c r="AE157">
        <v>0.85449320799999995</v>
      </c>
      <c r="AF157">
        <v>3.318374822</v>
      </c>
      <c r="AG157">
        <v>0.84615906600000002</v>
      </c>
      <c r="AH157">
        <v>1.89</v>
      </c>
      <c r="AI157" t="s">
        <v>803</v>
      </c>
      <c r="AJ157" t="s">
        <v>861</v>
      </c>
      <c r="AK157" t="s">
        <v>861</v>
      </c>
      <c r="AL157">
        <v>7.22</v>
      </c>
      <c r="AM157">
        <v>163.75460000000001</v>
      </c>
      <c r="AN157">
        <v>127</v>
      </c>
      <c r="AO157">
        <v>155</v>
      </c>
      <c r="AP157" t="b">
        <v>0</v>
      </c>
      <c r="AQ157" t="b">
        <v>0</v>
      </c>
      <c r="AR157">
        <f t="shared" si="10"/>
        <v>28</v>
      </c>
      <c r="AS157">
        <f t="shared" si="11"/>
        <v>18</v>
      </c>
      <c r="AT157">
        <f t="shared" si="12"/>
        <v>10</v>
      </c>
      <c r="AW157">
        <v>2</v>
      </c>
      <c r="AX157">
        <v>3.15</v>
      </c>
      <c r="AY157">
        <v>29.67</v>
      </c>
      <c r="AZ157">
        <v>7.03</v>
      </c>
      <c r="BA157">
        <v>42.77</v>
      </c>
      <c r="BB157">
        <v>43.82</v>
      </c>
      <c r="BC157">
        <v>1.97</v>
      </c>
      <c r="BD157">
        <v>0.3</v>
      </c>
      <c r="BE157">
        <v>1.01</v>
      </c>
      <c r="BF157">
        <v>0.19</v>
      </c>
      <c r="BH157">
        <v>2.9701040000000001</v>
      </c>
      <c r="BI157">
        <v>197.90700000000001</v>
      </c>
      <c r="BJ157">
        <v>4.4616999999999997E-2</v>
      </c>
      <c r="BK157">
        <v>0.82264199999999998</v>
      </c>
      <c r="BL157">
        <v>0.80661499999999997</v>
      </c>
      <c r="BM157">
        <v>276</v>
      </c>
      <c r="BN157">
        <v>590</v>
      </c>
      <c r="BO157">
        <v>345</v>
      </c>
      <c r="BP157">
        <v>966</v>
      </c>
      <c r="BQ157">
        <v>3410</v>
      </c>
      <c r="BR157">
        <v>4424</v>
      </c>
      <c r="BS157">
        <v>4707</v>
      </c>
      <c r="BT157">
        <v>4763</v>
      </c>
      <c r="BU157">
        <v>2308</v>
      </c>
      <c r="BV157">
        <v>1057</v>
      </c>
      <c r="BW157">
        <f t="shared" si="13"/>
        <v>0.86342042755344417</v>
      </c>
      <c r="BX157">
        <f t="shared" si="14"/>
        <v>0.34198146828225234</v>
      </c>
      <c r="BY157">
        <v>-16.172599999999999</v>
      </c>
      <c r="BZ157">
        <v>-22.0594</v>
      </c>
      <c r="CA157">
        <v>-26.982700000000001</v>
      </c>
      <c r="CB157">
        <v>2.2685119999999999</v>
      </c>
      <c r="CC157">
        <v>-8.7076700000000002</v>
      </c>
      <c r="CD157">
        <v>-14.4092</v>
      </c>
      <c r="CE157">
        <v>-17.387799999999999</v>
      </c>
      <c r="CF157">
        <v>1.734863</v>
      </c>
      <c r="CG157">
        <v>-19.042134548024801</v>
      </c>
      <c r="CH157">
        <v>-19.850097248446399</v>
      </c>
      <c r="CI157">
        <v>-21.2723679117953</v>
      </c>
      <c r="CJ157">
        <v>1.1291293417179564</v>
      </c>
      <c r="CK157">
        <v>-13.4942201402722</v>
      </c>
      <c r="CL157">
        <v>-14.885641300135401</v>
      </c>
      <c r="CM157">
        <v>-16.479068861034801</v>
      </c>
      <c r="CN157">
        <v>1.4935631959504874</v>
      </c>
      <c r="CO157">
        <v>0.23654422163963301</v>
      </c>
      <c r="CP157">
        <v>0.42636331915855402</v>
      </c>
    </row>
    <row r="158" spans="1:94" x14ac:dyDescent="0.25">
      <c r="A158" t="s">
        <v>94</v>
      </c>
      <c r="B158" t="s">
        <v>95</v>
      </c>
      <c r="C158">
        <v>527898</v>
      </c>
      <c r="D158">
        <v>5370556</v>
      </c>
      <c r="E158">
        <v>24854</v>
      </c>
      <c r="F158" t="s">
        <v>530</v>
      </c>
      <c r="G158" t="s">
        <v>76</v>
      </c>
      <c r="H158">
        <v>2018</v>
      </c>
      <c r="I158" s="1">
        <v>43238</v>
      </c>
      <c r="J158" s="1">
        <v>43238</v>
      </c>
      <c r="K158">
        <v>138</v>
      </c>
      <c r="L158">
        <v>138</v>
      </c>
      <c r="M158" t="s">
        <v>522</v>
      </c>
      <c r="N158">
        <v>4.4000000000000004</v>
      </c>
      <c r="O158">
        <v>2</v>
      </c>
      <c r="P158">
        <v>70</v>
      </c>
      <c r="Q158">
        <v>28</v>
      </c>
      <c r="R158">
        <v>0.1</v>
      </c>
      <c r="S158">
        <v>0.5</v>
      </c>
      <c r="T158">
        <v>0</v>
      </c>
      <c r="U158">
        <v>0.1</v>
      </c>
      <c r="V158">
        <v>1</v>
      </c>
      <c r="W158">
        <v>42</v>
      </c>
      <c r="X158">
        <v>72.900000000000006</v>
      </c>
      <c r="Y158">
        <v>19.5</v>
      </c>
      <c r="AA158">
        <v>19</v>
      </c>
      <c r="AB158">
        <v>2.7099584860000001</v>
      </c>
      <c r="AC158">
        <v>0.92039487499999995</v>
      </c>
      <c r="AD158">
        <v>12.562005279999999</v>
      </c>
      <c r="AE158">
        <v>0.93393009400000004</v>
      </c>
      <c r="AF158">
        <v>8.6624538130000008</v>
      </c>
      <c r="AG158">
        <v>0.92036496800000001</v>
      </c>
      <c r="AH158">
        <v>0.68</v>
      </c>
      <c r="AI158" t="s">
        <v>803</v>
      </c>
      <c r="AJ158" t="s">
        <v>861</v>
      </c>
      <c r="AK158" t="s">
        <v>861</v>
      </c>
      <c r="AL158">
        <v>10.23</v>
      </c>
      <c r="AM158">
        <v>224.68559999999999</v>
      </c>
      <c r="AN158">
        <v>127</v>
      </c>
      <c r="AO158">
        <v>163</v>
      </c>
      <c r="AP158" t="b">
        <v>0</v>
      </c>
      <c r="AQ158" t="b">
        <v>0</v>
      </c>
      <c r="AR158">
        <f t="shared" si="10"/>
        <v>36</v>
      </c>
      <c r="AS158">
        <f t="shared" si="11"/>
        <v>25</v>
      </c>
      <c r="AT158">
        <f t="shared" si="12"/>
        <v>11</v>
      </c>
      <c r="AW158">
        <v>2</v>
      </c>
      <c r="AX158">
        <v>3.68</v>
      </c>
      <c r="AY158">
        <v>33.42</v>
      </c>
      <c r="AZ158">
        <v>10.71</v>
      </c>
      <c r="BA158">
        <v>41.99</v>
      </c>
      <c r="BB158">
        <v>44.59</v>
      </c>
      <c r="BC158">
        <v>1.72</v>
      </c>
      <c r="BD158">
        <v>0.23</v>
      </c>
      <c r="BE158">
        <v>1.21</v>
      </c>
      <c r="BF158">
        <v>0.14000000000000001</v>
      </c>
      <c r="BH158">
        <v>1.083737</v>
      </c>
      <c r="BI158">
        <v>58.22345</v>
      </c>
      <c r="BJ158">
        <v>2.1361000000000002E-2</v>
      </c>
      <c r="BK158">
        <v>0.49874299999999999</v>
      </c>
      <c r="BL158">
        <v>0.48166900000000001</v>
      </c>
      <c r="BM158">
        <v>518</v>
      </c>
      <c r="BN158">
        <v>830</v>
      </c>
      <c r="BO158">
        <v>771</v>
      </c>
      <c r="BP158">
        <v>1412</v>
      </c>
      <c r="BQ158">
        <v>2871</v>
      </c>
      <c r="BR158">
        <v>3298</v>
      </c>
      <c r="BS158">
        <v>3519</v>
      </c>
      <c r="BT158">
        <v>3632</v>
      </c>
      <c r="BU158">
        <v>2774</v>
      </c>
      <c r="BV158">
        <v>1529</v>
      </c>
      <c r="BW158">
        <f t="shared" si="13"/>
        <v>0.64055944055944058</v>
      </c>
      <c r="BX158">
        <f t="shared" si="14"/>
        <v>0.11838550770697601</v>
      </c>
      <c r="BY158">
        <v>-17.386900000000001</v>
      </c>
      <c r="BZ158">
        <v>-20.805900000000001</v>
      </c>
      <c r="CA158">
        <v>-24.837399999999999</v>
      </c>
      <c r="CB158">
        <v>1.5591919999999999</v>
      </c>
      <c r="CC158">
        <v>-9.1057699999999997</v>
      </c>
      <c r="CD158">
        <v>-13.3095</v>
      </c>
      <c r="CE158">
        <v>-16.772600000000001</v>
      </c>
      <c r="CF158">
        <v>1.5091060000000001</v>
      </c>
      <c r="CG158">
        <v>-19.3893510466051</v>
      </c>
      <c r="CH158">
        <v>-19.733351132966799</v>
      </c>
      <c r="CI158">
        <v>-21.3529183625567</v>
      </c>
      <c r="CJ158">
        <v>1.0485649459182882</v>
      </c>
      <c r="CK158">
        <v>-10.2568948197676</v>
      </c>
      <c r="CL158">
        <v>-12.419133091126699</v>
      </c>
      <c r="CM158">
        <v>-14.046073935751499</v>
      </c>
      <c r="CN158">
        <v>1.9008809022418642</v>
      </c>
      <c r="CO158">
        <v>0.149170532822609</v>
      </c>
      <c r="CP158">
        <v>0.83513748645782504</v>
      </c>
    </row>
    <row r="159" spans="1:94" x14ac:dyDescent="0.25">
      <c r="A159" t="s">
        <v>97</v>
      </c>
      <c r="B159" t="s">
        <v>98</v>
      </c>
      <c r="C159">
        <v>536409</v>
      </c>
      <c r="D159">
        <v>5361079</v>
      </c>
      <c r="E159">
        <v>42131</v>
      </c>
      <c r="F159" t="s">
        <v>531</v>
      </c>
      <c r="G159" t="s">
        <v>76</v>
      </c>
      <c r="H159">
        <v>2018</v>
      </c>
      <c r="I159" s="1">
        <v>43234</v>
      </c>
      <c r="J159" s="1">
        <v>43234</v>
      </c>
      <c r="K159">
        <v>134</v>
      </c>
      <c r="L159">
        <v>134</v>
      </c>
      <c r="M159" t="s">
        <v>532</v>
      </c>
      <c r="N159">
        <v>17.100000000000001</v>
      </c>
      <c r="O159">
        <v>0.1</v>
      </c>
      <c r="P159">
        <v>50</v>
      </c>
      <c r="Q159">
        <v>20</v>
      </c>
      <c r="R159">
        <v>0</v>
      </c>
      <c r="S159">
        <v>20</v>
      </c>
      <c r="T159">
        <v>0</v>
      </c>
      <c r="U159">
        <v>0</v>
      </c>
      <c r="V159">
        <v>2</v>
      </c>
      <c r="W159">
        <v>30</v>
      </c>
      <c r="X159">
        <v>52.7</v>
      </c>
      <c r="Y159">
        <v>205</v>
      </c>
      <c r="AA159">
        <v>5</v>
      </c>
      <c r="AB159">
        <v>0.59269322700000004</v>
      </c>
      <c r="AC159">
        <v>0.26708918100000001</v>
      </c>
      <c r="AD159">
        <v>1.364422483</v>
      </c>
      <c r="AE159">
        <v>0.272895467</v>
      </c>
      <c r="AF159">
        <v>1.4154907990000001</v>
      </c>
      <c r="AG159">
        <v>0.36826100699999997</v>
      </c>
      <c r="AH159">
        <v>1.19</v>
      </c>
      <c r="AI159" t="s">
        <v>803</v>
      </c>
      <c r="AJ159" t="s">
        <v>861</v>
      </c>
      <c r="AK159" t="s">
        <v>861</v>
      </c>
      <c r="AL159">
        <v>3.74</v>
      </c>
      <c r="AM159">
        <v>13.90447</v>
      </c>
      <c r="AN159">
        <v>127</v>
      </c>
      <c r="AO159">
        <v>166</v>
      </c>
      <c r="AP159" t="b">
        <v>0</v>
      </c>
      <c r="AQ159" t="b">
        <v>0</v>
      </c>
      <c r="AR159">
        <f t="shared" si="10"/>
        <v>39</v>
      </c>
      <c r="AS159">
        <f t="shared" si="11"/>
        <v>32</v>
      </c>
      <c r="AT159">
        <f t="shared" si="12"/>
        <v>7</v>
      </c>
      <c r="AW159">
        <v>2</v>
      </c>
      <c r="AX159">
        <v>3.72</v>
      </c>
      <c r="AY159">
        <v>32.18</v>
      </c>
      <c r="AZ159">
        <v>8.74</v>
      </c>
      <c r="BA159">
        <v>50.21</v>
      </c>
      <c r="BB159">
        <v>45.21</v>
      </c>
      <c r="BC159">
        <v>1.56</v>
      </c>
      <c r="BD159">
        <v>0.22</v>
      </c>
      <c r="BE159">
        <v>0.87</v>
      </c>
      <c r="BF159">
        <v>0.1</v>
      </c>
      <c r="BH159">
        <v>1.265072</v>
      </c>
      <c r="BI159">
        <v>68.018330000000006</v>
      </c>
      <c r="BJ159">
        <v>2.5798000000000001E-2</v>
      </c>
      <c r="BK159">
        <v>0.57460999999999995</v>
      </c>
      <c r="BL159">
        <v>0.56521399999999999</v>
      </c>
      <c r="BM159">
        <v>511</v>
      </c>
      <c r="BN159">
        <v>885</v>
      </c>
      <c r="BO159">
        <v>786</v>
      </c>
      <c r="BP159">
        <v>1510</v>
      </c>
      <c r="BQ159">
        <v>3228</v>
      </c>
      <c r="BR159">
        <v>3802</v>
      </c>
      <c r="BS159">
        <v>4105</v>
      </c>
      <c r="BT159">
        <v>4116</v>
      </c>
      <c r="BU159">
        <v>2785</v>
      </c>
      <c r="BV159">
        <v>1505</v>
      </c>
      <c r="BW159">
        <f t="shared" si="13"/>
        <v>0.67859333469638106</v>
      </c>
      <c r="BX159">
        <f t="shared" si="14"/>
        <v>0.19158200290275762</v>
      </c>
      <c r="BY159">
        <v>-18.672499999999999</v>
      </c>
      <c r="BZ159">
        <v>-22.677099999999999</v>
      </c>
      <c r="CA159">
        <v>-27.5655</v>
      </c>
      <c r="CB159">
        <v>1.942318</v>
      </c>
      <c r="CC159">
        <v>-11.366899999999999</v>
      </c>
      <c r="CD159">
        <v>-14.981299999999999</v>
      </c>
      <c r="CE159">
        <v>-18.468</v>
      </c>
      <c r="CF159">
        <v>1.118214</v>
      </c>
      <c r="CG159">
        <v>-20.429084189165099</v>
      </c>
      <c r="CH159">
        <v>-22.075252484297401</v>
      </c>
      <c r="CI159">
        <v>-23.644905522117</v>
      </c>
      <c r="CJ159">
        <v>1.608062372365348</v>
      </c>
      <c r="CK159">
        <v>-14.724563672460199</v>
      </c>
      <c r="CL159">
        <v>-14.8509050208377</v>
      </c>
      <c r="CM159">
        <v>-16.0540779213229</v>
      </c>
      <c r="CN159">
        <v>0.73384777062421291</v>
      </c>
      <c r="CO159">
        <v>0.16817530244588899</v>
      </c>
      <c r="CP159">
        <v>1.0569375753402701</v>
      </c>
    </row>
    <row r="160" spans="1:94" x14ac:dyDescent="0.25">
      <c r="A160" t="s">
        <v>100</v>
      </c>
      <c r="B160" t="s">
        <v>101</v>
      </c>
      <c r="C160">
        <v>537218</v>
      </c>
      <c r="D160">
        <v>5360815</v>
      </c>
      <c r="E160">
        <v>43687</v>
      </c>
      <c r="F160" t="s">
        <v>533</v>
      </c>
      <c r="G160" t="s">
        <v>76</v>
      </c>
      <c r="H160">
        <v>2018</v>
      </c>
      <c r="I160" s="1">
        <v>43239</v>
      </c>
      <c r="J160" s="1">
        <v>43238</v>
      </c>
      <c r="K160">
        <v>139</v>
      </c>
      <c r="L160">
        <v>138</v>
      </c>
      <c r="M160" t="s">
        <v>522</v>
      </c>
      <c r="N160">
        <v>10.1</v>
      </c>
      <c r="O160">
        <v>1</v>
      </c>
      <c r="P160">
        <v>60</v>
      </c>
      <c r="Q160">
        <v>25</v>
      </c>
      <c r="R160">
        <v>0.1</v>
      </c>
      <c r="S160">
        <v>20</v>
      </c>
      <c r="T160">
        <v>0.1</v>
      </c>
      <c r="U160">
        <v>0.5</v>
      </c>
      <c r="V160">
        <v>5</v>
      </c>
      <c r="W160">
        <v>44</v>
      </c>
      <c r="X160">
        <v>69</v>
      </c>
      <c r="Y160">
        <v>46</v>
      </c>
      <c r="Z160" t="s">
        <v>534</v>
      </c>
      <c r="AA160">
        <v>12</v>
      </c>
      <c r="AB160">
        <v>1.6852215269999999</v>
      </c>
      <c r="AC160">
        <v>0.66817838200000002</v>
      </c>
      <c r="AD160">
        <v>3.013667426</v>
      </c>
      <c r="AE160">
        <v>0.67895545300000004</v>
      </c>
      <c r="AF160">
        <v>4.3956946129999999</v>
      </c>
      <c r="AG160">
        <v>0.67818303199999996</v>
      </c>
      <c r="AH160">
        <v>0.95</v>
      </c>
      <c r="AI160" t="s">
        <v>803</v>
      </c>
      <c r="AJ160" t="s">
        <v>861</v>
      </c>
      <c r="AK160" t="s">
        <v>861</v>
      </c>
      <c r="AL160">
        <v>13.33</v>
      </c>
      <c r="AM160">
        <v>206.46039999999999</v>
      </c>
      <c r="AN160">
        <v>127</v>
      </c>
      <c r="AO160">
        <v>289</v>
      </c>
      <c r="AP160" t="b">
        <v>0</v>
      </c>
      <c r="AQ160" t="b">
        <v>0</v>
      </c>
      <c r="AR160">
        <f t="shared" si="10"/>
        <v>162</v>
      </c>
      <c r="AS160">
        <f t="shared" si="11"/>
        <v>151</v>
      </c>
      <c r="AT160">
        <f t="shared" si="12"/>
        <v>11</v>
      </c>
      <c r="AW160">
        <v>2</v>
      </c>
      <c r="AX160">
        <v>3.22</v>
      </c>
      <c r="AY160">
        <v>32.76</v>
      </c>
      <c r="AZ160">
        <v>8.25</v>
      </c>
      <c r="BA160">
        <v>52.09</v>
      </c>
      <c r="BB160">
        <v>45.11</v>
      </c>
      <c r="BC160">
        <v>1.48</v>
      </c>
      <c r="BD160">
        <v>0.21</v>
      </c>
      <c r="BE160">
        <v>0.85</v>
      </c>
      <c r="BF160">
        <v>0.11</v>
      </c>
      <c r="BH160">
        <v>0.78751700000000002</v>
      </c>
      <c r="BI160">
        <v>44.577869999999997</v>
      </c>
      <c r="BJ160">
        <v>1.5324000000000001E-2</v>
      </c>
      <c r="BK160">
        <v>0.42613699999999999</v>
      </c>
      <c r="BL160">
        <v>0.40124100000000001</v>
      </c>
      <c r="BM160">
        <v>603</v>
      </c>
      <c r="BN160">
        <v>936</v>
      </c>
      <c r="BO160">
        <v>979</v>
      </c>
      <c r="BP160">
        <v>1572</v>
      </c>
      <c r="BQ160">
        <v>2828</v>
      </c>
      <c r="BR160">
        <v>3281</v>
      </c>
      <c r="BS160">
        <v>3541</v>
      </c>
      <c r="BT160">
        <v>3617</v>
      </c>
      <c r="BU160">
        <v>3161</v>
      </c>
      <c r="BV160">
        <v>1840</v>
      </c>
      <c r="BW160">
        <f t="shared" si="13"/>
        <v>0.56681415929203538</v>
      </c>
      <c r="BX160">
        <f t="shared" si="14"/>
        <v>5.6699492688749624E-2</v>
      </c>
      <c r="BY160">
        <v>-17.276199999999999</v>
      </c>
      <c r="BZ160">
        <v>-20.946999999999999</v>
      </c>
      <c r="CA160">
        <v>-25.198799999999999</v>
      </c>
      <c r="CB160">
        <v>1.818379</v>
      </c>
      <c r="CC160">
        <v>-9.2695900000000009</v>
      </c>
      <c r="CD160">
        <v>-12.924300000000001</v>
      </c>
      <c r="CE160">
        <v>-15.9032</v>
      </c>
      <c r="CF160">
        <v>1.236691</v>
      </c>
      <c r="CG160">
        <v>-19.807229889679999</v>
      </c>
      <c r="CH160">
        <v>-20.6175034564844</v>
      </c>
      <c r="CI160">
        <v>-20.6690934679986</v>
      </c>
      <c r="CJ160">
        <v>0.4833931474452422</v>
      </c>
      <c r="CK160">
        <v>-12.182893090549101</v>
      </c>
      <c r="CL160">
        <v>-12.3365303270486</v>
      </c>
      <c r="CM160">
        <v>-13.2873920151014</v>
      </c>
      <c r="CN160">
        <v>0.5982836875294486</v>
      </c>
      <c r="CO160">
        <v>0.161291554570198</v>
      </c>
      <c r="CP160">
        <v>0.84820652008056596</v>
      </c>
    </row>
    <row r="161" spans="1:94" x14ac:dyDescent="0.25">
      <c r="A161" t="s">
        <v>104</v>
      </c>
      <c r="B161" t="s">
        <v>104</v>
      </c>
      <c r="C161">
        <v>515743</v>
      </c>
      <c r="D161">
        <v>5358995</v>
      </c>
      <c r="E161">
        <v>2277</v>
      </c>
      <c r="F161" t="s">
        <v>535</v>
      </c>
      <c r="G161" t="s">
        <v>76</v>
      </c>
      <c r="H161">
        <v>2018</v>
      </c>
      <c r="I161" s="1">
        <v>43240</v>
      </c>
      <c r="J161" s="1">
        <v>43238</v>
      </c>
      <c r="K161">
        <v>140</v>
      </c>
      <c r="L161">
        <v>138</v>
      </c>
      <c r="M161" t="s">
        <v>522</v>
      </c>
      <c r="N161">
        <v>16.600000000000001</v>
      </c>
      <c r="O161">
        <v>0</v>
      </c>
      <c r="P161">
        <v>80</v>
      </c>
      <c r="Q161">
        <v>3</v>
      </c>
      <c r="R161">
        <v>0</v>
      </c>
      <c r="S161">
        <v>20</v>
      </c>
      <c r="T161">
        <v>0</v>
      </c>
      <c r="U161">
        <v>0</v>
      </c>
      <c r="V161">
        <v>10</v>
      </c>
      <c r="W161">
        <v>40</v>
      </c>
      <c r="X161">
        <v>95.9</v>
      </c>
      <c r="Y161">
        <v>73</v>
      </c>
      <c r="AA161">
        <v>23</v>
      </c>
      <c r="AB161">
        <v>2.623896523</v>
      </c>
      <c r="AC161">
        <v>0.88902306499999995</v>
      </c>
      <c r="AD161">
        <v>9.010881393</v>
      </c>
      <c r="AE161">
        <v>0.89890109900000004</v>
      </c>
      <c r="AF161">
        <v>9.9114060730000002</v>
      </c>
      <c r="AG161">
        <v>0.83683666499999998</v>
      </c>
      <c r="AH161">
        <v>1.24</v>
      </c>
      <c r="AI161" t="s">
        <v>804</v>
      </c>
      <c r="AJ161" t="s">
        <v>861</v>
      </c>
      <c r="AL161">
        <v>11.13</v>
      </c>
      <c r="AM161">
        <v>224.56569999999999</v>
      </c>
      <c r="AN161">
        <v>127</v>
      </c>
      <c r="AO161">
        <v>283</v>
      </c>
      <c r="AP161" t="b">
        <v>0</v>
      </c>
      <c r="AQ161" t="b">
        <v>0</v>
      </c>
      <c r="AR161">
        <f t="shared" si="10"/>
        <v>156</v>
      </c>
      <c r="AS161">
        <f t="shared" si="11"/>
        <v>145</v>
      </c>
      <c r="AT161">
        <f t="shared" si="12"/>
        <v>11</v>
      </c>
      <c r="AW161">
        <v>2</v>
      </c>
      <c r="AX161">
        <v>2.87</v>
      </c>
      <c r="AY161">
        <v>27.43</v>
      </c>
      <c r="AZ161">
        <v>7.31</v>
      </c>
      <c r="BA161">
        <v>44.1</v>
      </c>
      <c r="BB161">
        <v>44.06</v>
      </c>
      <c r="BC161">
        <v>1.87</v>
      </c>
      <c r="BD161">
        <v>0.27</v>
      </c>
      <c r="BE161">
        <v>1.02</v>
      </c>
      <c r="BF161">
        <v>0.2</v>
      </c>
      <c r="BH161">
        <v>1.495357</v>
      </c>
      <c r="BI161">
        <v>85.224209999999999</v>
      </c>
      <c r="BJ161">
        <v>2.5957999999999998E-2</v>
      </c>
      <c r="BK161">
        <v>0.60614699999999999</v>
      </c>
      <c r="BL161">
        <v>0.59846699999999997</v>
      </c>
      <c r="BM161">
        <v>423</v>
      </c>
      <c r="BN161">
        <v>751</v>
      </c>
      <c r="BO161">
        <v>654</v>
      </c>
      <c r="BP161">
        <v>1312</v>
      </c>
      <c r="BQ161">
        <v>3145</v>
      </c>
      <c r="BR161">
        <v>3769</v>
      </c>
      <c r="BS161">
        <v>3965</v>
      </c>
      <c r="BT161">
        <v>4097</v>
      </c>
      <c r="BU161">
        <v>2761</v>
      </c>
      <c r="BV161">
        <v>1444</v>
      </c>
      <c r="BW161">
        <f t="shared" si="13"/>
        <v>0.71682182290539076</v>
      </c>
      <c r="BX161">
        <f t="shared" si="14"/>
        <v>0.17900683913172763</v>
      </c>
      <c r="BY161">
        <v>-13.097200000000001</v>
      </c>
      <c r="BZ161">
        <v>-21.9315</v>
      </c>
      <c r="CA161">
        <v>-26.810700000000001</v>
      </c>
      <c r="CB161">
        <v>2.1311079999999998</v>
      </c>
      <c r="CC161">
        <v>-10.2111</v>
      </c>
      <c r="CD161">
        <v>-13.741300000000001</v>
      </c>
      <c r="CE161">
        <v>-16.6617</v>
      </c>
      <c r="CF161">
        <v>1.342792</v>
      </c>
      <c r="CG161">
        <v>-19.081463432001101</v>
      </c>
      <c r="CH161">
        <v>-19.171673721475901</v>
      </c>
      <c r="CI161">
        <v>-21.991458324634699</v>
      </c>
      <c r="CJ161">
        <v>1.654659752521757</v>
      </c>
      <c r="CK161">
        <v>-13.621724839636601</v>
      </c>
      <c r="CL161">
        <v>-13.779918039497201</v>
      </c>
      <c r="CM161">
        <v>-14.6764112402248</v>
      </c>
      <c r="CN161">
        <v>0.56878357791264256</v>
      </c>
      <c r="CO161">
        <v>0.145618721842766</v>
      </c>
      <c r="CP161">
        <v>0.84620863199233998</v>
      </c>
    </row>
    <row r="162" spans="1:94" x14ac:dyDescent="0.25">
      <c r="A162" t="s">
        <v>106</v>
      </c>
      <c r="B162" t="s">
        <v>106</v>
      </c>
      <c r="C162">
        <v>525694</v>
      </c>
      <c r="D162">
        <v>5360594</v>
      </c>
      <c r="E162">
        <v>20470</v>
      </c>
      <c r="F162" t="s">
        <v>536</v>
      </c>
      <c r="G162" t="s">
        <v>76</v>
      </c>
      <c r="H162">
        <v>2018</v>
      </c>
      <c r="I162" s="1">
        <v>43236</v>
      </c>
      <c r="J162" s="1">
        <v>43241</v>
      </c>
      <c r="K162">
        <v>136</v>
      </c>
      <c r="L162">
        <v>141</v>
      </c>
      <c r="M162" t="s">
        <v>522</v>
      </c>
      <c r="N162">
        <v>49.5</v>
      </c>
      <c r="O162">
        <v>0</v>
      </c>
      <c r="P162">
        <v>95</v>
      </c>
      <c r="Q162">
        <v>0.5</v>
      </c>
      <c r="R162">
        <v>0</v>
      </c>
      <c r="S162">
        <v>5</v>
      </c>
      <c r="T162">
        <v>0</v>
      </c>
      <c r="U162">
        <v>0</v>
      </c>
      <c r="V162">
        <v>12</v>
      </c>
      <c r="W162">
        <v>34</v>
      </c>
      <c r="X162">
        <v>120.5</v>
      </c>
      <c r="Y162">
        <v>224</v>
      </c>
      <c r="AA162">
        <v>19</v>
      </c>
      <c r="AB162">
        <v>2.5327124009999999</v>
      </c>
      <c r="AC162">
        <v>0.89677843499999998</v>
      </c>
      <c r="AD162">
        <v>9.6878980890000008</v>
      </c>
      <c r="AE162">
        <v>0.90450928399999997</v>
      </c>
      <c r="AF162">
        <v>6.4306394410000003</v>
      </c>
      <c r="AG162">
        <v>0.86016807200000001</v>
      </c>
      <c r="AH162">
        <v>2.35</v>
      </c>
      <c r="AI162" t="s">
        <v>804</v>
      </c>
      <c r="AJ162" t="s">
        <v>861</v>
      </c>
      <c r="AK162" t="s">
        <v>861</v>
      </c>
      <c r="AL162">
        <v>5.07</v>
      </c>
      <c r="AM162">
        <v>66.394390000000001</v>
      </c>
      <c r="AN162">
        <v>127</v>
      </c>
      <c r="AP162" t="b">
        <v>0</v>
      </c>
      <c r="AQ162" t="b">
        <v>0</v>
      </c>
      <c r="AR162">
        <f t="shared" si="10"/>
        <v>-127</v>
      </c>
      <c r="AS162">
        <f t="shared" si="11"/>
        <v>-141</v>
      </c>
      <c r="AT162">
        <f t="shared" si="12"/>
        <v>14</v>
      </c>
      <c r="AW162">
        <v>2</v>
      </c>
      <c r="AX162">
        <v>3.23</v>
      </c>
      <c r="AY162">
        <v>30.38</v>
      </c>
      <c r="AZ162">
        <v>7.7549999999999999</v>
      </c>
      <c r="BA162">
        <v>42.164999999999999</v>
      </c>
      <c r="BB162">
        <v>43.91</v>
      </c>
      <c r="BC162">
        <v>1.52</v>
      </c>
      <c r="BD162">
        <v>0.25</v>
      </c>
      <c r="BE162">
        <v>1.0649999999999999</v>
      </c>
      <c r="BF162">
        <v>0.21</v>
      </c>
      <c r="BH162">
        <v>3.8238810000000001</v>
      </c>
      <c r="BI162">
        <v>265.38740000000001</v>
      </c>
      <c r="BJ162">
        <v>7.1207999999999994E-2</v>
      </c>
      <c r="BK162">
        <v>0.87763500000000005</v>
      </c>
      <c r="BL162">
        <v>0.87614400000000003</v>
      </c>
      <c r="BM162">
        <v>268</v>
      </c>
      <c r="BN162">
        <v>582</v>
      </c>
      <c r="BO162">
        <v>320</v>
      </c>
      <c r="BP162">
        <v>928</v>
      </c>
      <c r="BQ162">
        <v>3713</v>
      </c>
      <c r="BR162">
        <v>4877</v>
      </c>
      <c r="BS162">
        <v>5083</v>
      </c>
      <c r="BT162">
        <v>5172</v>
      </c>
      <c r="BU162">
        <v>1988</v>
      </c>
      <c r="BV162">
        <v>950</v>
      </c>
      <c r="BW162">
        <f t="shared" si="13"/>
        <v>0.88154728854340181</v>
      </c>
      <c r="BX162">
        <f t="shared" si="14"/>
        <v>0.43770329514920098</v>
      </c>
      <c r="BY162">
        <v>-17.069099999999999</v>
      </c>
      <c r="BZ162">
        <v>-21.8706</v>
      </c>
      <c r="CA162">
        <v>-28.292200000000001</v>
      </c>
      <c r="CB162">
        <v>2.122493</v>
      </c>
      <c r="CC162">
        <v>-11.2973</v>
      </c>
      <c r="CD162">
        <v>-15.8873</v>
      </c>
      <c r="CE162">
        <v>-17.8994</v>
      </c>
      <c r="CF162">
        <v>1.309023</v>
      </c>
      <c r="CG162">
        <v>-19.349544490281001</v>
      </c>
      <c r="CH162">
        <v>-19.741376695940001</v>
      </c>
      <c r="CI162">
        <v>-20.905335636587701</v>
      </c>
      <c r="CJ162">
        <v>0.80919908797028284</v>
      </c>
      <c r="CK162">
        <v>-14.606897682278699</v>
      </c>
      <c r="CL162">
        <v>-14.9223407409052</v>
      </c>
      <c r="CM162">
        <v>-16.520901501378301</v>
      </c>
      <c r="CN162">
        <v>1.0261831746564418</v>
      </c>
      <c r="CO162">
        <v>0.19356292486190799</v>
      </c>
      <c r="CP162">
        <v>0.93729823827743497</v>
      </c>
    </row>
    <row r="163" spans="1:94" x14ac:dyDescent="0.25">
      <c r="A163" t="s">
        <v>109</v>
      </c>
      <c r="B163" t="s">
        <v>109</v>
      </c>
      <c r="C163">
        <v>525928</v>
      </c>
      <c r="D163">
        <v>5358296</v>
      </c>
      <c r="E163">
        <v>20771</v>
      </c>
      <c r="F163" t="s">
        <v>537</v>
      </c>
      <c r="G163" t="s">
        <v>76</v>
      </c>
      <c r="H163">
        <v>2018</v>
      </c>
      <c r="I163" s="1">
        <v>43233</v>
      </c>
      <c r="J163" s="1">
        <v>43439</v>
      </c>
      <c r="K163">
        <v>133</v>
      </c>
      <c r="L163">
        <v>132</v>
      </c>
      <c r="M163" t="s">
        <v>538</v>
      </c>
      <c r="N163">
        <v>20</v>
      </c>
      <c r="O163">
        <v>0</v>
      </c>
      <c r="P163">
        <v>70</v>
      </c>
      <c r="Q163">
        <v>20</v>
      </c>
      <c r="R163">
        <v>0</v>
      </c>
      <c r="S163">
        <v>7</v>
      </c>
      <c r="T163">
        <v>0</v>
      </c>
      <c r="U163">
        <v>0</v>
      </c>
      <c r="V163">
        <v>3</v>
      </c>
      <c r="W163">
        <v>27</v>
      </c>
      <c r="X163">
        <v>85.7</v>
      </c>
      <c r="Y163">
        <v>231</v>
      </c>
      <c r="AA163">
        <v>12</v>
      </c>
      <c r="AB163">
        <v>1.7540141300000001</v>
      </c>
      <c r="AC163">
        <v>0.74960081300000003</v>
      </c>
      <c r="AD163">
        <v>3.9936231879999999</v>
      </c>
      <c r="AE163">
        <v>0.75874228600000004</v>
      </c>
      <c r="AF163">
        <v>3.8513812650000001</v>
      </c>
      <c r="AG163">
        <v>0.70586721200000002</v>
      </c>
      <c r="AH163">
        <v>1.91</v>
      </c>
      <c r="AI163" t="s">
        <v>804</v>
      </c>
      <c r="AJ163" t="s">
        <v>861</v>
      </c>
      <c r="AK163" t="s">
        <v>861</v>
      </c>
      <c r="AL163">
        <v>4.8600000000000003</v>
      </c>
      <c r="AM163">
        <v>217.14169999999999</v>
      </c>
      <c r="AN163">
        <v>127</v>
      </c>
      <c r="AO163">
        <v>172</v>
      </c>
      <c r="AP163" t="b">
        <v>0</v>
      </c>
      <c r="AQ163" t="b">
        <v>0</v>
      </c>
      <c r="AR163">
        <f t="shared" si="10"/>
        <v>45</v>
      </c>
      <c r="AS163">
        <f t="shared" si="11"/>
        <v>40</v>
      </c>
      <c r="AT163">
        <f t="shared" si="12"/>
        <v>5</v>
      </c>
      <c r="AW163">
        <v>2</v>
      </c>
      <c r="AX163">
        <v>3.4849999999999999</v>
      </c>
      <c r="AY163">
        <v>28.555</v>
      </c>
      <c r="AZ163">
        <v>7.06</v>
      </c>
      <c r="BA163">
        <v>36.465000000000003</v>
      </c>
      <c r="BB163">
        <v>43.655000000000001</v>
      </c>
      <c r="BC163">
        <v>2.1549999999999998</v>
      </c>
      <c r="BD163">
        <v>0.30499999999999999</v>
      </c>
      <c r="BE163">
        <v>1.1950000000000001</v>
      </c>
      <c r="BF163">
        <v>0.26500000000000001</v>
      </c>
      <c r="BH163">
        <v>2.2472639999999999</v>
      </c>
      <c r="BI163">
        <v>133.34649999999999</v>
      </c>
      <c r="BJ163">
        <v>3.9906999999999998E-2</v>
      </c>
      <c r="BK163">
        <v>0.72896300000000003</v>
      </c>
      <c r="BL163">
        <v>0.73009999999999997</v>
      </c>
      <c r="BM163">
        <v>348</v>
      </c>
      <c r="BN163">
        <v>678</v>
      </c>
      <c r="BO163">
        <v>461</v>
      </c>
      <c r="BP163">
        <v>1115</v>
      </c>
      <c r="BQ163">
        <v>3395</v>
      </c>
      <c r="BR163">
        <v>4154</v>
      </c>
      <c r="BS163">
        <v>4402</v>
      </c>
      <c r="BT163">
        <v>4461</v>
      </c>
      <c r="BU163">
        <v>2339</v>
      </c>
      <c r="BV163">
        <v>1148</v>
      </c>
      <c r="BW163">
        <f t="shared" si="13"/>
        <v>0.81040509973267527</v>
      </c>
      <c r="BX163">
        <f t="shared" si="14"/>
        <v>0.30603767986945557</v>
      </c>
      <c r="BY163">
        <v>-14.2781</v>
      </c>
      <c r="BZ163">
        <v>-21.634599999999999</v>
      </c>
      <c r="CA163">
        <v>-30.148900000000001</v>
      </c>
      <c r="CB163">
        <v>2.8492649999999999</v>
      </c>
      <c r="CC163">
        <v>-10.0899</v>
      </c>
      <c r="CD163">
        <v>-14.550800000000001</v>
      </c>
      <c r="CE163">
        <v>-17.785</v>
      </c>
      <c r="CF163">
        <v>1.7077230000000001</v>
      </c>
      <c r="CG163">
        <v>-19.378905100699001</v>
      </c>
      <c r="CH163">
        <v>-19.9420915288202</v>
      </c>
      <c r="CI163">
        <v>-21.3079961068124</v>
      </c>
      <c r="CJ163">
        <v>0.99199011914329505</v>
      </c>
      <c r="CK163">
        <v>-13.431551031587301</v>
      </c>
      <c r="CL163">
        <v>-14.474594554201801</v>
      </c>
      <c r="CM163">
        <v>-16.699841398188699</v>
      </c>
      <c r="CN163">
        <v>1.6694003527794654</v>
      </c>
      <c r="CO163">
        <v>0.201807856559753</v>
      </c>
      <c r="CP163">
        <v>0.67413008213043202</v>
      </c>
    </row>
    <row r="164" spans="1:94" x14ac:dyDescent="0.25">
      <c r="A164" t="s">
        <v>111</v>
      </c>
      <c r="B164" t="s">
        <v>111</v>
      </c>
      <c r="C164">
        <v>526813</v>
      </c>
      <c r="D164">
        <v>5365512</v>
      </c>
      <c r="E164">
        <v>22610</v>
      </c>
      <c r="F164" t="s">
        <v>539</v>
      </c>
      <c r="G164" t="s">
        <v>76</v>
      </c>
      <c r="H164">
        <v>2018</v>
      </c>
      <c r="I164" s="1">
        <v>43233</v>
      </c>
      <c r="J164" s="1">
        <v>43439</v>
      </c>
      <c r="K164">
        <v>133</v>
      </c>
      <c r="L164">
        <v>132</v>
      </c>
      <c r="M164" t="s">
        <v>522</v>
      </c>
      <c r="N164">
        <v>35.1</v>
      </c>
      <c r="O164">
        <v>0</v>
      </c>
      <c r="P164">
        <v>85</v>
      </c>
      <c r="Q164">
        <v>5</v>
      </c>
      <c r="R164">
        <v>0</v>
      </c>
      <c r="S164">
        <v>20</v>
      </c>
      <c r="T164">
        <v>0</v>
      </c>
      <c r="U164">
        <v>0</v>
      </c>
      <c r="V164">
        <v>7</v>
      </c>
      <c r="W164">
        <v>22</v>
      </c>
      <c r="X164">
        <v>114.5</v>
      </c>
      <c r="Y164">
        <v>190.5</v>
      </c>
      <c r="AA164">
        <v>15</v>
      </c>
      <c r="AB164">
        <v>2.0713758449999999</v>
      </c>
      <c r="AC164">
        <v>0.79724332399999998</v>
      </c>
      <c r="AD164">
        <v>4.9320200850000004</v>
      </c>
      <c r="AE164">
        <v>0.80436156800000003</v>
      </c>
      <c r="AF164">
        <v>4.6396824480000003</v>
      </c>
      <c r="AG164">
        <v>0.76489565999999998</v>
      </c>
      <c r="AH164">
        <v>2.1800000000000002</v>
      </c>
      <c r="AI164" t="s">
        <v>804</v>
      </c>
      <c r="AJ164" t="s">
        <v>861</v>
      </c>
      <c r="AK164" t="s">
        <v>861</v>
      </c>
      <c r="AL164">
        <v>7.12</v>
      </c>
      <c r="AM164">
        <v>180.0752</v>
      </c>
      <c r="AN164">
        <v>127</v>
      </c>
      <c r="AO164">
        <v>172</v>
      </c>
      <c r="AP164" t="b">
        <v>0</v>
      </c>
      <c r="AQ164" t="b">
        <v>0</v>
      </c>
      <c r="AR164">
        <f t="shared" si="10"/>
        <v>45</v>
      </c>
      <c r="AS164">
        <f t="shared" si="11"/>
        <v>40</v>
      </c>
      <c r="AT164">
        <f t="shared" si="12"/>
        <v>5</v>
      </c>
      <c r="AW164">
        <v>2</v>
      </c>
      <c r="AX164">
        <v>3.49</v>
      </c>
      <c r="AY164">
        <v>28.67</v>
      </c>
      <c r="AZ164">
        <v>6.65</v>
      </c>
      <c r="BA164">
        <v>42.024999999999999</v>
      </c>
      <c r="BB164">
        <v>44.115000000000002</v>
      </c>
      <c r="BC164">
        <v>1.855</v>
      </c>
      <c r="BD164">
        <v>0.27</v>
      </c>
      <c r="BE164">
        <v>0.85</v>
      </c>
      <c r="BF164">
        <v>0.185</v>
      </c>
      <c r="BH164">
        <v>3.7689370000000002</v>
      </c>
      <c r="BI164">
        <v>263.2319</v>
      </c>
      <c r="BJ164">
        <v>6.0908999999999998E-2</v>
      </c>
      <c r="BK164">
        <v>0.88123499999999999</v>
      </c>
      <c r="BL164">
        <v>0.88545499999999999</v>
      </c>
      <c r="BM164">
        <v>322</v>
      </c>
      <c r="BN164">
        <v>628</v>
      </c>
      <c r="BO164">
        <v>359</v>
      </c>
      <c r="BP164">
        <v>1034</v>
      </c>
      <c r="BQ164">
        <v>3800</v>
      </c>
      <c r="BR164">
        <v>5008</v>
      </c>
      <c r="BS164">
        <v>5326</v>
      </c>
      <c r="BT164">
        <v>5376</v>
      </c>
      <c r="BU164">
        <v>2360</v>
      </c>
      <c r="BV164">
        <v>1154</v>
      </c>
      <c r="BW164">
        <f t="shared" si="13"/>
        <v>0.87370272647317504</v>
      </c>
      <c r="BX164">
        <f t="shared" si="14"/>
        <v>0.38589643507676297</v>
      </c>
      <c r="BY164">
        <v>-11.6783</v>
      </c>
      <c r="BZ164">
        <v>-21.350100000000001</v>
      </c>
      <c r="CA164">
        <v>-26.737200000000001</v>
      </c>
      <c r="CB164">
        <v>2.5270389999999998</v>
      </c>
      <c r="CC164">
        <v>-7.3329500000000003</v>
      </c>
      <c r="CD164">
        <v>-14.5321</v>
      </c>
      <c r="CE164">
        <v>-17.793700000000001</v>
      </c>
      <c r="CF164">
        <v>1.795412</v>
      </c>
      <c r="CG164">
        <v>-19.1644929137566</v>
      </c>
      <c r="CH164">
        <v>-20.349991028455701</v>
      </c>
      <c r="CI164">
        <v>-21.036312040721199</v>
      </c>
      <c r="CJ164">
        <v>0.94693797367293064</v>
      </c>
      <c r="CK164">
        <v>-13.2169117782245</v>
      </c>
      <c r="CL164">
        <v>-14.481985668086001</v>
      </c>
      <c r="CM164">
        <v>-15.884166401758099</v>
      </c>
      <c r="CN164">
        <v>1.3342144994622553</v>
      </c>
      <c r="CO164">
        <v>0.237081423401833</v>
      </c>
      <c r="CP164">
        <v>0.72513711452484098</v>
      </c>
    </row>
    <row r="165" spans="1:94" x14ac:dyDescent="0.25">
      <c r="A165" t="s">
        <v>113</v>
      </c>
      <c r="B165" t="s">
        <v>113</v>
      </c>
      <c r="C165">
        <v>538408</v>
      </c>
      <c r="D165">
        <v>5361376</v>
      </c>
      <c r="E165">
        <v>46088</v>
      </c>
      <c r="F165" t="s">
        <v>540</v>
      </c>
      <c r="G165" t="s">
        <v>76</v>
      </c>
      <c r="H165">
        <v>2018</v>
      </c>
      <c r="I165" s="1">
        <v>43237</v>
      </c>
      <c r="J165" s="1">
        <v>43439</v>
      </c>
      <c r="K165">
        <v>137</v>
      </c>
      <c r="L165">
        <v>132</v>
      </c>
      <c r="M165" t="s">
        <v>522</v>
      </c>
      <c r="N165">
        <v>24</v>
      </c>
      <c r="O165">
        <v>0</v>
      </c>
      <c r="P165">
        <v>85</v>
      </c>
      <c r="Q165">
        <v>0.5</v>
      </c>
      <c r="R165">
        <v>0</v>
      </c>
      <c r="S165">
        <v>3</v>
      </c>
      <c r="T165">
        <v>0</v>
      </c>
      <c r="U165">
        <v>0</v>
      </c>
      <c r="V165">
        <v>15</v>
      </c>
      <c r="W165">
        <v>29</v>
      </c>
      <c r="X165">
        <v>104.4</v>
      </c>
      <c r="Y165">
        <v>244.5</v>
      </c>
      <c r="AA165">
        <v>15</v>
      </c>
      <c r="AB165">
        <v>2.5229452550000002</v>
      </c>
      <c r="AC165">
        <v>0.90873443799999998</v>
      </c>
      <c r="AD165">
        <v>10.957035449999999</v>
      </c>
      <c r="AE165">
        <v>0.91782178199999997</v>
      </c>
      <c r="AF165">
        <v>4.87221378</v>
      </c>
      <c r="AG165">
        <v>0.93164641299999995</v>
      </c>
      <c r="AH165">
        <v>2.85</v>
      </c>
      <c r="AI165" t="s">
        <v>804</v>
      </c>
      <c r="AJ165" t="s">
        <v>861</v>
      </c>
      <c r="AK165" t="s">
        <v>861</v>
      </c>
      <c r="AL165">
        <v>6.13</v>
      </c>
      <c r="AM165">
        <v>240.40940000000001</v>
      </c>
      <c r="AN165">
        <v>127</v>
      </c>
      <c r="AP165" t="b">
        <v>0</v>
      </c>
      <c r="AQ165" t="b">
        <v>0</v>
      </c>
      <c r="AR165">
        <f t="shared" si="10"/>
        <v>-127</v>
      </c>
      <c r="AS165">
        <f t="shared" si="11"/>
        <v>-132</v>
      </c>
      <c r="AT165">
        <f t="shared" si="12"/>
        <v>5</v>
      </c>
      <c r="AW165">
        <v>2</v>
      </c>
      <c r="AX165">
        <v>3.83</v>
      </c>
      <c r="AY165">
        <v>27.855</v>
      </c>
      <c r="AZ165">
        <v>7.0650000000000004</v>
      </c>
      <c r="BA165">
        <v>34.89</v>
      </c>
      <c r="BB165">
        <v>43.524999999999999</v>
      </c>
      <c r="BC165">
        <v>1.97</v>
      </c>
      <c r="BD165">
        <v>0.32</v>
      </c>
      <c r="BE165">
        <v>1.095</v>
      </c>
      <c r="BF165">
        <v>0.21</v>
      </c>
      <c r="BH165">
        <v>2.931832</v>
      </c>
      <c r="BI165">
        <v>189.0694</v>
      </c>
      <c r="BJ165">
        <v>5.5596E-2</v>
      </c>
      <c r="BK165">
        <v>0.81268499999999999</v>
      </c>
      <c r="BL165">
        <v>0.80381999999999998</v>
      </c>
      <c r="BM165">
        <v>330</v>
      </c>
      <c r="BN165">
        <v>657</v>
      </c>
      <c r="BO165">
        <v>435</v>
      </c>
      <c r="BP165">
        <v>1063</v>
      </c>
      <c r="BQ165">
        <v>3577</v>
      </c>
      <c r="BR165">
        <v>4573</v>
      </c>
      <c r="BS165">
        <v>4797</v>
      </c>
      <c r="BT165">
        <v>4804</v>
      </c>
      <c r="BU165">
        <v>2134</v>
      </c>
      <c r="BV165">
        <v>1030</v>
      </c>
      <c r="BW165">
        <f t="shared" si="13"/>
        <v>0.83371559633027525</v>
      </c>
      <c r="BX165">
        <f t="shared" si="14"/>
        <v>0.38421584186986008</v>
      </c>
      <c r="BY165">
        <v>-14.376200000000001</v>
      </c>
      <c r="BZ165">
        <v>-20.685300000000002</v>
      </c>
      <c r="CA165">
        <v>-28.358899999999998</v>
      </c>
      <c r="CB165">
        <v>2.5469400000000002</v>
      </c>
      <c r="CC165">
        <v>-8.7408199999999994</v>
      </c>
      <c r="CD165">
        <v>-13.3569</v>
      </c>
      <c r="CE165">
        <v>-16.5227</v>
      </c>
      <c r="CF165">
        <v>1.765299</v>
      </c>
      <c r="CG165">
        <v>-16.5223958538432</v>
      </c>
      <c r="CH165">
        <v>-16.962050176247899</v>
      </c>
      <c r="CI165">
        <v>-19.017798660705299</v>
      </c>
      <c r="CJ165">
        <v>1.3320681240745706</v>
      </c>
      <c r="CK165">
        <v>-11.714686462112599</v>
      </c>
      <c r="CL165">
        <v>-12.5443801487486</v>
      </c>
      <c r="CM165">
        <v>-12.769067567533099</v>
      </c>
      <c r="CN165">
        <v>0.55536708059796425</v>
      </c>
      <c r="CO165">
        <v>0.212902531027794</v>
      </c>
      <c r="CP165">
        <v>0.74618721008300803</v>
      </c>
    </row>
    <row r="166" spans="1:94" x14ac:dyDescent="0.25">
      <c r="A166" t="s">
        <v>115</v>
      </c>
      <c r="B166" t="s">
        <v>115</v>
      </c>
      <c r="C166">
        <v>533150</v>
      </c>
      <c r="D166">
        <v>5363004</v>
      </c>
      <c r="E166">
        <v>35767</v>
      </c>
      <c r="F166" t="s">
        <v>541</v>
      </c>
      <c r="G166" t="s">
        <v>76</v>
      </c>
      <c r="H166">
        <v>2018</v>
      </c>
      <c r="I166" s="1">
        <v>43439</v>
      </c>
      <c r="J166" s="1">
        <v>43235</v>
      </c>
      <c r="K166">
        <v>132</v>
      </c>
      <c r="L166">
        <v>135</v>
      </c>
      <c r="M166" t="s">
        <v>532</v>
      </c>
      <c r="N166">
        <v>41.4</v>
      </c>
      <c r="O166">
        <v>0</v>
      </c>
      <c r="P166">
        <v>120</v>
      </c>
      <c r="Q166">
        <v>0</v>
      </c>
      <c r="R166">
        <v>0</v>
      </c>
      <c r="S166">
        <v>3</v>
      </c>
      <c r="T166">
        <v>0</v>
      </c>
      <c r="U166">
        <v>0</v>
      </c>
      <c r="V166">
        <v>5</v>
      </c>
      <c r="W166">
        <v>25</v>
      </c>
      <c r="X166">
        <v>130.19999999999999</v>
      </c>
      <c r="Y166">
        <v>283</v>
      </c>
      <c r="AA166">
        <v>15</v>
      </c>
      <c r="AB166">
        <v>2.3862741779999999</v>
      </c>
      <c r="AC166">
        <v>0.89172363300000002</v>
      </c>
      <c r="AD166">
        <v>9.2356257050000004</v>
      </c>
      <c r="AE166">
        <v>0.898745079</v>
      </c>
      <c r="AF166">
        <v>4.4087671999999998</v>
      </c>
      <c r="AG166">
        <v>0.88117796999999998</v>
      </c>
      <c r="AH166">
        <v>3.46</v>
      </c>
      <c r="AI166" t="s">
        <v>804</v>
      </c>
      <c r="AJ166" t="s">
        <v>861</v>
      </c>
      <c r="AK166" t="s">
        <v>861</v>
      </c>
      <c r="AL166">
        <v>6.81</v>
      </c>
      <c r="AM166">
        <v>336.50049999999999</v>
      </c>
      <c r="AN166">
        <v>127</v>
      </c>
      <c r="AO166">
        <v>168</v>
      </c>
      <c r="AP166" t="b">
        <v>0</v>
      </c>
      <c r="AQ166" t="b">
        <v>0</v>
      </c>
      <c r="AR166">
        <f t="shared" si="10"/>
        <v>41</v>
      </c>
      <c r="AS166">
        <f t="shared" si="11"/>
        <v>33</v>
      </c>
      <c r="AT166">
        <f t="shared" si="12"/>
        <v>8</v>
      </c>
      <c r="AW166">
        <v>2</v>
      </c>
      <c r="AX166">
        <v>3.65</v>
      </c>
      <c r="AY166">
        <v>29.01</v>
      </c>
      <c r="AZ166">
        <v>7.06</v>
      </c>
      <c r="BA166">
        <v>40.11</v>
      </c>
      <c r="BB166">
        <v>43.65</v>
      </c>
      <c r="BC166">
        <v>1.76</v>
      </c>
      <c r="BD166">
        <v>0.3</v>
      </c>
      <c r="BE166">
        <v>1.02</v>
      </c>
      <c r="BF166">
        <v>0.21</v>
      </c>
      <c r="BH166">
        <v>5.0200979999999999</v>
      </c>
      <c r="BI166">
        <v>364.40410000000003</v>
      </c>
      <c r="BJ166">
        <v>0.10052</v>
      </c>
      <c r="BK166">
        <v>0.926709</v>
      </c>
      <c r="BL166">
        <v>0.936948</v>
      </c>
      <c r="BM166">
        <v>224</v>
      </c>
      <c r="BN166">
        <v>547</v>
      </c>
      <c r="BO166">
        <v>256</v>
      </c>
      <c r="BP166">
        <v>890</v>
      </c>
      <c r="BQ166">
        <v>3962</v>
      </c>
      <c r="BR166">
        <v>5410</v>
      </c>
      <c r="BS166">
        <v>5743</v>
      </c>
      <c r="BT166">
        <v>5646</v>
      </c>
      <c r="BU166">
        <v>2006</v>
      </c>
      <c r="BV166">
        <v>944</v>
      </c>
      <c r="BW166">
        <f t="shared" si="13"/>
        <v>0.91465244207367891</v>
      </c>
      <c r="BX166">
        <f t="shared" si="14"/>
        <v>0.48225577493870175</v>
      </c>
      <c r="BY166">
        <v>-15.739100000000001</v>
      </c>
      <c r="BZ166">
        <v>-20.2179</v>
      </c>
      <c r="CA166">
        <v>-25.153199999999998</v>
      </c>
      <c r="CB166">
        <v>2.1329090000000002</v>
      </c>
      <c r="CC166">
        <v>-10.1137</v>
      </c>
      <c r="CD166">
        <v>-13.3469</v>
      </c>
      <c r="CE166">
        <v>-16.324000000000002</v>
      </c>
      <c r="CF166">
        <v>1.4298409999999999</v>
      </c>
      <c r="CG166">
        <v>-16.506645545748601</v>
      </c>
      <c r="CH166">
        <v>-19.548741692227299</v>
      </c>
      <c r="CI166">
        <v>-20.0768065212294</v>
      </c>
      <c r="CJ166">
        <v>1.9269687256974177</v>
      </c>
      <c r="CK166">
        <v>-10.1136605456993</v>
      </c>
      <c r="CL166">
        <v>-12.749890535274201</v>
      </c>
      <c r="CM166">
        <v>-15.120099457595501</v>
      </c>
      <c r="CN166">
        <v>2.5043971154729094</v>
      </c>
      <c r="CO166">
        <v>0.22742165625095401</v>
      </c>
      <c r="CP166">
        <v>0.68841254711151101</v>
      </c>
    </row>
    <row r="167" spans="1:94" x14ac:dyDescent="0.25">
      <c r="A167" t="s">
        <v>117</v>
      </c>
      <c r="B167" t="s">
        <v>117</v>
      </c>
      <c r="C167">
        <v>533725</v>
      </c>
      <c r="D167">
        <v>5360484</v>
      </c>
      <c r="E167">
        <v>36692</v>
      </c>
      <c r="F167" t="s">
        <v>542</v>
      </c>
      <c r="G167" t="s">
        <v>76</v>
      </c>
      <c r="H167">
        <v>2018</v>
      </c>
      <c r="I167" s="1">
        <v>43439</v>
      </c>
      <c r="J167" s="1">
        <v>43439</v>
      </c>
      <c r="K167">
        <v>132</v>
      </c>
      <c r="L167">
        <v>132</v>
      </c>
      <c r="M167" t="s">
        <v>522</v>
      </c>
      <c r="N167">
        <v>14.9</v>
      </c>
      <c r="O167">
        <v>0</v>
      </c>
      <c r="P167">
        <v>70</v>
      </c>
      <c r="Q167">
        <v>0.1</v>
      </c>
      <c r="R167">
        <v>0</v>
      </c>
      <c r="S167">
        <v>5</v>
      </c>
      <c r="T167">
        <v>0.1</v>
      </c>
      <c r="U167">
        <v>0</v>
      </c>
      <c r="V167">
        <v>25</v>
      </c>
      <c r="W167">
        <v>23</v>
      </c>
      <c r="X167">
        <v>79</v>
      </c>
      <c r="Y167">
        <v>231.5</v>
      </c>
      <c r="Z167" t="s">
        <v>543</v>
      </c>
      <c r="AA167" t="s">
        <v>544</v>
      </c>
      <c r="AB167" t="s">
        <v>544</v>
      </c>
      <c r="AC167" t="s">
        <v>544</v>
      </c>
      <c r="AD167" t="s">
        <v>544</v>
      </c>
      <c r="AE167" t="s">
        <v>544</v>
      </c>
      <c r="AF167" t="s">
        <v>544</v>
      </c>
      <c r="AG167" t="s">
        <v>544</v>
      </c>
      <c r="AH167">
        <v>1.79</v>
      </c>
      <c r="AI167" t="s">
        <v>804</v>
      </c>
      <c r="AJ167" t="s">
        <v>861</v>
      </c>
      <c r="AK167" t="s">
        <v>861</v>
      </c>
      <c r="AL167">
        <v>5.82</v>
      </c>
      <c r="AM167">
        <v>328.61259999999999</v>
      </c>
      <c r="AN167">
        <v>127</v>
      </c>
      <c r="AO167">
        <v>200</v>
      </c>
      <c r="AP167" t="b">
        <v>0</v>
      </c>
      <c r="AQ167" t="b">
        <v>0</v>
      </c>
      <c r="AR167">
        <f t="shared" si="10"/>
        <v>73</v>
      </c>
      <c r="AS167">
        <f t="shared" si="11"/>
        <v>68</v>
      </c>
      <c r="AT167">
        <f t="shared" si="12"/>
        <v>5</v>
      </c>
      <c r="AW167">
        <v>2</v>
      </c>
      <c r="AX167">
        <v>4.01</v>
      </c>
      <c r="AY167">
        <v>29.54</v>
      </c>
      <c r="AZ167">
        <v>6.9850000000000003</v>
      </c>
      <c r="BA167">
        <v>38.57</v>
      </c>
      <c r="BB167">
        <v>43.54</v>
      </c>
      <c r="BC167">
        <v>1.9550000000000001</v>
      </c>
      <c r="BD167">
        <v>0.32</v>
      </c>
      <c r="BE167">
        <v>1.0249999999999999</v>
      </c>
      <c r="BF167">
        <v>0.20499999999999999</v>
      </c>
      <c r="BH167">
        <v>2.7097899999999999</v>
      </c>
      <c r="BI167">
        <v>156.32810000000001</v>
      </c>
      <c r="BJ167">
        <v>5.8401000000000002E-2</v>
      </c>
      <c r="BK167">
        <v>0.79240999999999995</v>
      </c>
      <c r="BL167">
        <v>0.79413999999999996</v>
      </c>
      <c r="BM167">
        <v>289</v>
      </c>
      <c r="BN167">
        <v>738</v>
      </c>
      <c r="BO167">
        <v>496</v>
      </c>
      <c r="BP167">
        <v>1187</v>
      </c>
      <c r="BQ167">
        <v>3665</v>
      </c>
      <c r="BR167">
        <v>4496</v>
      </c>
      <c r="BS167">
        <v>4759</v>
      </c>
      <c r="BT167">
        <v>4772</v>
      </c>
      <c r="BU167">
        <v>2088</v>
      </c>
      <c r="BV167">
        <v>979</v>
      </c>
      <c r="BW167">
        <f t="shared" si="13"/>
        <v>0.8112274024738344</v>
      </c>
      <c r="BX167">
        <f t="shared" si="14"/>
        <v>0.39009785307433914</v>
      </c>
      <c r="BY167">
        <v>-14.214600000000001</v>
      </c>
      <c r="BZ167">
        <v>-20.553699999999999</v>
      </c>
      <c r="CA167">
        <v>-31.259699999999999</v>
      </c>
      <c r="CB167">
        <v>2.673368</v>
      </c>
      <c r="CC167">
        <v>-8.9001900000000003</v>
      </c>
      <c r="CD167">
        <v>-13.4465</v>
      </c>
      <c r="CE167">
        <v>-16.682700000000001</v>
      </c>
      <c r="CF167">
        <v>1.9433149999999999</v>
      </c>
      <c r="CG167">
        <v>-18.959038052755801</v>
      </c>
      <c r="CH167">
        <v>-18.991976730757901</v>
      </c>
      <c r="CI167">
        <v>-19.780491695183599</v>
      </c>
      <c r="CJ167">
        <v>0.46504961962670932</v>
      </c>
      <c r="CK167">
        <v>-13.4180183364179</v>
      </c>
      <c r="CL167">
        <v>-15.3084302084748</v>
      </c>
      <c r="CM167">
        <v>-15.8683083985143</v>
      </c>
      <c r="CN167">
        <v>1.2839419783167747</v>
      </c>
      <c r="CO167">
        <v>0.19457621872425099</v>
      </c>
      <c r="CP167">
        <v>0.74868309497833196</v>
      </c>
    </row>
    <row r="168" spans="1:94" x14ac:dyDescent="0.25">
      <c r="A168" t="s">
        <v>119</v>
      </c>
      <c r="B168" t="s">
        <v>119</v>
      </c>
      <c r="C168">
        <v>538376</v>
      </c>
      <c r="D168">
        <v>5360295</v>
      </c>
      <c r="E168">
        <v>46114</v>
      </c>
      <c r="F168" t="s">
        <v>545</v>
      </c>
      <c r="G168" t="s">
        <v>76</v>
      </c>
      <c r="H168">
        <v>2018</v>
      </c>
      <c r="I168" s="1">
        <v>43237</v>
      </c>
      <c r="J168" s="1">
        <v>43439</v>
      </c>
      <c r="K168">
        <v>137</v>
      </c>
      <c r="L168">
        <v>132</v>
      </c>
      <c r="M168" t="s">
        <v>522</v>
      </c>
      <c r="N168">
        <v>19.100000000000001</v>
      </c>
      <c r="O168">
        <v>0</v>
      </c>
      <c r="P168">
        <v>65</v>
      </c>
      <c r="Q168">
        <v>2</v>
      </c>
      <c r="R168">
        <v>0</v>
      </c>
      <c r="S168">
        <v>15</v>
      </c>
      <c r="T168">
        <v>0</v>
      </c>
      <c r="U168">
        <v>0</v>
      </c>
      <c r="V168">
        <v>18</v>
      </c>
      <c r="W168">
        <v>36</v>
      </c>
      <c r="X168">
        <v>86.2</v>
      </c>
      <c r="Y168">
        <v>207</v>
      </c>
      <c r="AA168">
        <v>24</v>
      </c>
      <c r="AB168">
        <v>2.650789547</v>
      </c>
      <c r="AC168">
        <v>0.88750181399999994</v>
      </c>
      <c r="AD168">
        <v>8.8890322580000003</v>
      </c>
      <c r="AE168">
        <v>0.89832500699999995</v>
      </c>
      <c r="AF168">
        <v>11.320174890000001</v>
      </c>
      <c r="AG168">
        <v>0.83409208499999998</v>
      </c>
      <c r="AH168">
        <v>1.79</v>
      </c>
      <c r="AI168" t="s">
        <v>804</v>
      </c>
      <c r="AJ168" t="s">
        <v>861</v>
      </c>
      <c r="AK168" t="s">
        <v>861</v>
      </c>
      <c r="AL168">
        <v>5.72</v>
      </c>
      <c r="AM168">
        <v>17.908770000000001</v>
      </c>
      <c r="AN168">
        <v>127</v>
      </c>
      <c r="AO168">
        <v>168</v>
      </c>
      <c r="AP168" t="b">
        <v>0</v>
      </c>
      <c r="AQ168" t="b">
        <v>0</v>
      </c>
      <c r="AR168">
        <f t="shared" si="10"/>
        <v>41</v>
      </c>
      <c r="AS168">
        <f t="shared" si="11"/>
        <v>36</v>
      </c>
      <c r="AT168">
        <f t="shared" si="12"/>
        <v>5</v>
      </c>
      <c r="AW168">
        <v>2</v>
      </c>
      <c r="AX168">
        <v>3.3050000000000002</v>
      </c>
      <c r="AY168">
        <v>29.184999999999999</v>
      </c>
      <c r="AZ168">
        <v>7.24</v>
      </c>
      <c r="BA168">
        <v>37.19</v>
      </c>
      <c r="BB168">
        <v>43.414999999999999</v>
      </c>
      <c r="BC168">
        <v>1.9950000000000001</v>
      </c>
      <c r="BD168">
        <v>0.32500000000000001</v>
      </c>
      <c r="BE168">
        <v>1.1100000000000001</v>
      </c>
      <c r="BF168">
        <v>0.2</v>
      </c>
      <c r="BH168">
        <v>2.21211</v>
      </c>
      <c r="BI168">
        <v>125.08240000000001</v>
      </c>
      <c r="BJ168">
        <v>4.4540000000000003E-2</v>
      </c>
      <c r="BK168">
        <v>0.73098399999999997</v>
      </c>
      <c r="BL168">
        <v>0.73384099999999997</v>
      </c>
      <c r="BM168">
        <v>323</v>
      </c>
      <c r="BN168">
        <v>683</v>
      </c>
      <c r="BO168">
        <v>470</v>
      </c>
      <c r="BP168">
        <v>1188</v>
      </c>
      <c r="BQ168">
        <v>3478</v>
      </c>
      <c r="BR168">
        <v>4180</v>
      </c>
      <c r="BS168">
        <v>4410</v>
      </c>
      <c r="BT168">
        <v>4433</v>
      </c>
      <c r="BU168">
        <v>2235</v>
      </c>
      <c r="BV168">
        <v>1086</v>
      </c>
      <c r="BW168">
        <f t="shared" si="13"/>
        <v>0.80737704918032782</v>
      </c>
      <c r="BX168">
        <f t="shared" si="14"/>
        <v>0.32731376975169302</v>
      </c>
      <c r="BY168">
        <v>-15.799200000000001</v>
      </c>
      <c r="BZ168">
        <v>-22.058</v>
      </c>
      <c r="CA168">
        <v>-27.2087</v>
      </c>
      <c r="CB168">
        <v>1.909267</v>
      </c>
      <c r="CC168">
        <v>-9.6196699999999993</v>
      </c>
      <c r="CD168">
        <v>-14.2598</v>
      </c>
      <c r="CE168">
        <v>-17.278199999999998</v>
      </c>
      <c r="CF168">
        <v>1.530341</v>
      </c>
      <c r="CG168">
        <v>-19.251620895617599</v>
      </c>
      <c r="CH168">
        <v>-20.050702210531501</v>
      </c>
      <c r="CI168">
        <v>-21.803526963980399</v>
      </c>
      <c r="CJ168">
        <v>1.305319255067166</v>
      </c>
      <c r="CK168">
        <v>-14.0008515445776</v>
      </c>
      <c r="CL168">
        <v>-14.2226729677975</v>
      </c>
      <c r="CM168">
        <v>-15.067734582351299</v>
      </c>
      <c r="CN168">
        <v>0.56296437016931677</v>
      </c>
      <c r="CO168">
        <v>0.191549852490425</v>
      </c>
      <c r="CP168">
        <v>1.1599045991897601</v>
      </c>
    </row>
    <row r="169" spans="1:94" x14ac:dyDescent="0.25">
      <c r="A169" t="s">
        <v>121</v>
      </c>
      <c r="B169" t="s">
        <v>121</v>
      </c>
      <c r="C169">
        <v>538609</v>
      </c>
      <c r="D169">
        <v>5362694</v>
      </c>
      <c r="E169">
        <v>46500</v>
      </c>
      <c r="F169" t="s">
        <v>546</v>
      </c>
      <c r="G169" t="s">
        <v>76</v>
      </c>
      <c r="H169">
        <v>2018</v>
      </c>
      <c r="I169" s="1">
        <v>43237</v>
      </c>
      <c r="J169" s="1">
        <v>43238</v>
      </c>
      <c r="K169">
        <v>137</v>
      </c>
      <c r="L169">
        <v>138</v>
      </c>
      <c r="M169" t="s">
        <v>522</v>
      </c>
      <c r="N169">
        <v>29.1</v>
      </c>
      <c r="O169">
        <v>0</v>
      </c>
      <c r="P169">
        <v>80</v>
      </c>
      <c r="Q169">
        <v>0.5</v>
      </c>
      <c r="R169">
        <v>0</v>
      </c>
      <c r="S169">
        <v>5</v>
      </c>
      <c r="T169">
        <v>0</v>
      </c>
      <c r="U169">
        <v>0</v>
      </c>
      <c r="V169">
        <v>15</v>
      </c>
      <c r="W169">
        <v>24</v>
      </c>
      <c r="X169">
        <v>90.2</v>
      </c>
      <c r="Y169">
        <v>210</v>
      </c>
      <c r="AA169">
        <v>14</v>
      </c>
      <c r="AB169">
        <v>2.4526473549999999</v>
      </c>
      <c r="AC169">
        <v>0.90211776899999996</v>
      </c>
      <c r="AD169">
        <v>10.21635884</v>
      </c>
      <c r="AE169">
        <v>0.91248693800000003</v>
      </c>
      <c r="AF169">
        <v>4.6928814220000001</v>
      </c>
      <c r="AG169">
        <v>0.92936493899999995</v>
      </c>
      <c r="AH169">
        <v>3.14</v>
      </c>
      <c r="AI169" t="s">
        <v>804</v>
      </c>
      <c r="AJ169" t="s">
        <v>861</v>
      </c>
      <c r="AK169" t="s">
        <v>861</v>
      </c>
      <c r="AL169">
        <v>3.76</v>
      </c>
      <c r="AM169">
        <v>257.23219999999998</v>
      </c>
      <c r="AN169">
        <v>127</v>
      </c>
      <c r="AO169">
        <v>169</v>
      </c>
      <c r="AP169" t="b">
        <v>0</v>
      </c>
      <c r="AQ169" t="b">
        <v>0</v>
      </c>
      <c r="AR169">
        <f t="shared" si="10"/>
        <v>42</v>
      </c>
      <c r="AS169">
        <f t="shared" si="11"/>
        <v>31</v>
      </c>
      <c r="AT169">
        <f t="shared" si="12"/>
        <v>11</v>
      </c>
      <c r="AW169">
        <v>2</v>
      </c>
      <c r="AX169">
        <v>3.39</v>
      </c>
      <c r="AY169">
        <v>28.21</v>
      </c>
      <c r="AZ169">
        <v>6.89</v>
      </c>
      <c r="BA169">
        <v>38.69</v>
      </c>
      <c r="BB169">
        <v>43.83</v>
      </c>
      <c r="BC169">
        <v>1.98</v>
      </c>
      <c r="BD169">
        <v>0.28999999999999998</v>
      </c>
      <c r="BE169">
        <v>0.97</v>
      </c>
      <c r="BF169">
        <v>0.21</v>
      </c>
      <c r="BH169">
        <v>3.094096</v>
      </c>
      <c r="BI169">
        <v>189.94839999999999</v>
      </c>
      <c r="BJ169">
        <v>6.5267000000000006E-2</v>
      </c>
      <c r="BK169">
        <v>0.82918999999999998</v>
      </c>
      <c r="BL169">
        <v>0.82287100000000002</v>
      </c>
      <c r="BM169">
        <v>288</v>
      </c>
      <c r="BN169">
        <v>653</v>
      </c>
      <c r="BO169">
        <v>397</v>
      </c>
      <c r="BP169">
        <v>1060</v>
      </c>
      <c r="BQ169">
        <v>3702</v>
      </c>
      <c r="BR169">
        <v>4610</v>
      </c>
      <c r="BS169">
        <v>4837</v>
      </c>
      <c r="BT169">
        <v>4829</v>
      </c>
      <c r="BU169">
        <v>1960</v>
      </c>
      <c r="BV169">
        <v>916</v>
      </c>
      <c r="BW169">
        <f t="shared" si="13"/>
        <v>0.84829957967137948</v>
      </c>
      <c r="BX169">
        <f t="shared" si="14"/>
        <v>0.42327497425334709</v>
      </c>
      <c r="BY169">
        <v>-15.6477</v>
      </c>
      <c r="BZ169">
        <v>-20.378499999999999</v>
      </c>
      <c r="CA169">
        <v>-26.020700000000001</v>
      </c>
      <c r="CB169">
        <v>2.2084109999999999</v>
      </c>
      <c r="CC169">
        <v>-8.0272900000000007</v>
      </c>
      <c r="CD169">
        <v>-13.0199</v>
      </c>
      <c r="CE169">
        <v>-16.073</v>
      </c>
      <c r="CF169">
        <v>1.7485740000000001</v>
      </c>
      <c r="CG169">
        <v>-15.9148933115776</v>
      </c>
      <c r="CH169">
        <v>-17.716999719868902</v>
      </c>
      <c r="CI169">
        <v>-19.1008698248868</v>
      </c>
      <c r="CJ169">
        <v>1.5975570056456341</v>
      </c>
      <c r="CK169">
        <v>-10.9631599456891</v>
      </c>
      <c r="CL169">
        <v>-11.4543252445674</v>
      </c>
      <c r="CM169">
        <v>-14.201866662549801</v>
      </c>
      <c r="CN169">
        <v>1.7454439928085801</v>
      </c>
      <c r="CO169">
        <v>0.20453678071498901</v>
      </c>
      <c r="CP169">
        <v>0.73780995607376099</v>
      </c>
    </row>
    <row r="170" spans="1:94" x14ac:dyDescent="0.25">
      <c r="A170" t="s">
        <v>123</v>
      </c>
      <c r="B170" t="s">
        <v>123</v>
      </c>
      <c r="C170">
        <v>533110</v>
      </c>
      <c r="D170">
        <v>5361885</v>
      </c>
      <c r="E170">
        <v>35463</v>
      </c>
      <c r="F170" t="s">
        <v>547</v>
      </c>
      <c r="G170" t="s">
        <v>76</v>
      </c>
      <c r="H170">
        <v>2018</v>
      </c>
      <c r="I170" s="1">
        <v>43237</v>
      </c>
      <c r="J170" s="1">
        <v>43439</v>
      </c>
      <c r="K170">
        <v>137</v>
      </c>
      <c r="L170">
        <v>132</v>
      </c>
      <c r="M170" t="s">
        <v>522</v>
      </c>
      <c r="N170">
        <v>19.100000000000001</v>
      </c>
      <c r="O170" t="s">
        <v>544</v>
      </c>
      <c r="P170">
        <v>75</v>
      </c>
      <c r="Q170" t="s">
        <v>544</v>
      </c>
      <c r="R170" t="s">
        <v>544</v>
      </c>
      <c r="S170" t="s">
        <v>544</v>
      </c>
      <c r="T170" t="s">
        <v>544</v>
      </c>
      <c r="U170" t="s">
        <v>544</v>
      </c>
      <c r="V170" t="s">
        <v>544</v>
      </c>
      <c r="W170" t="s">
        <v>544</v>
      </c>
      <c r="X170">
        <v>84.8</v>
      </c>
      <c r="Y170">
        <v>273.5</v>
      </c>
      <c r="Z170" t="s">
        <v>548</v>
      </c>
      <c r="AA170">
        <v>14</v>
      </c>
      <c r="AB170">
        <v>2.0186131359999999</v>
      </c>
      <c r="AC170">
        <v>0.80156771699999996</v>
      </c>
      <c r="AD170">
        <v>5.0395025599999999</v>
      </c>
      <c r="AE170">
        <v>0.81134293300000004</v>
      </c>
      <c r="AF170">
        <v>4.8250587999999999</v>
      </c>
      <c r="AG170">
        <v>0.76489931200000005</v>
      </c>
      <c r="AH170">
        <v>1.91</v>
      </c>
      <c r="AI170" t="s">
        <v>804</v>
      </c>
      <c r="AJ170" t="s">
        <v>861</v>
      </c>
      <c r="AK170" t="s">
        <v>861</v>
      </c>
      <c r="AL170">
        <v>6.1</v>
      </c>
      <c r="AM170">
        <v>315.53489999999999</v>
      </c>
      <c r="AN170">
        <v>127</v>
      </c>
      <c r="AO170">
        <v>163</v>
      </c>
      <c r="AP170" t="b">
        <v>0</v>
      </c>
      <c r="AQ170" t="b">
        <v>0</v>
      </c>
      <c r="AR170">
        <f t="shared" si="10"/>
        <v>36</v>
      </c>
      <c r="AS170">
        <f t="shared" si="11"/>
        <v>31</v>
      </c>
      <c r="AT170">
        <f t="shared" si="12"/>
        <v>5</v>
      </c>
      <c r="AW170">
        <v>2</v>
      </c>
      <c r="AX170">
        <v>3.73</v>
      </c>
      <c r="AY170">
        <v>30.37</v>
      </c>
      <c r="AZ170">
        <v>7.5750000000000002</v>
      </c>
      <c r="BA170">
        <v>43.72</v>
      </c>
      <c r="BB170">
        <v>44.01</v>
      </c>
      <c r="BC170">
        <v>2.86</v>
      </c>
      <c r="BD170">
        <v>0.33500000000000002</v>
      </c>
      <c r="BE170">
        <v>1.19</v>
      </c>
      <c r="BF170">
        <v>0.23499999999999999</v>
      </c>
      <c r="BH170">
        <v>1.7355769999999999</v>
      </c>
      <c r="BI170">
        <v>101.3473</v>
      </c>
      <c r="BJ170">
        <v>2.1021000000000001E-2</v>
      </c>
      <c r="BK170">
        <v>0.68161899999999997</v>
      </c>
      <c r="BL170">
        <v>0.69157299999999999</v>
      </c>
      <c r="BM170">
        <v>447</v>
      </c>
      <c r="BN170">
        <v>831</v>
      </c>
      <c r="BO170">
        <v>669</v>
      </c>
      <c r="BP170">
        <v>1463</v>
      </c>
      <c r="BQ170">
        <v>3642</v>
      </c>
      <c r="BR170">
        <v>4387</v>
      </c>
      <c r="BS170">
        <v>4851</v>
      </c>
      <c r="BT170">
        <v>4863</v>
      </c>
      <c r="BU170">
        <v>3190</v>
      </c>
      <c r="BV170">
        <v>1639</v>
      </c>
      <c r="BW170">
        <f t="shared" si="13"/>
        <v>0.75760869565217392</v>
      </c>
      <c r="BX170">
        <f t="shared" si="14"/>
        <v>0.20656634746922026</v>
      </c>
      <c r="BY170">
        <v>-13.206</v>
      </c>
      <c r="BZ170">
        <v>-18.862300000000001</v>
      </c>
      <c r="CA170">
        <v>-27.045300000000001</v>
      </c>
      <c r="CB170">
        <v>2.614976</v>
      </c>
      <c r="CC170">
        <v>-7.8567499999999999</v>
      </c>
      <c r="CD170">
        <v>-12.87</v>
      </c>
      <c r="CE170">
        <v>-16.2409</v>
      </c>
      <c r="CF170">
        <v>1.7971109999999999</v>
      </c>
      <c r="CG170">
        <v>-15.902783244726299</v>
      </c>
      <c r="CH170">
        <v>-16.295516506728699</v>
      </c>
      <c r="CI170">
        <v>-19.830704184291601</v>
      </c>
      <c r="CJ170">
        <v>2.163344410788965</v>
      </c>
      <c r="CK170">
        <v>-10.731179933626199</v>
      </c>
      <c r="CL170">
        <v>-11.745760672144501</v>
      </c>
      <c r="CM170">
        <v>-12.703501635627401</v>
      </c>
      <c r="CN170">
        <v>0.98629734565616756</v>
      </c>
      <c r="CO170">
        <v>0.16079343855381001</v>
      </c>
      <c r="CP170">
        <v>0.64274895191192605</v>
      </c>
    </row>
    <row r="171" spans="1:94" x14ac:dyDescent="0.25">
      <c r="A171" t="s">
        <v>125</v>
      </c>
      <c r="B171" t="s">
        <v>125</v>
      </c>
      <c r="C171">
        <v>526333</v>
      </c>
      <c r="D171">
        <v>5367111</v>
      </c>
      <c r="E171">
        <v>21699</v>
      </c>
      <c r="F171" t="s">
        <v>549</v>
      </c>
      <c r="G171" t="s">
        <v>76</v>
      </c>
      <c r="H171">
        <v>2018</v>
      </c>
      <c r="I171" t="s">
        <v>550</v>
      </c>
      <c r="J171" s="1">
        <v>43242</v>
      </c>
      <c r="K171" t="s">
        <v>544</v>
      </c>
      <c r="L171">
        <v>142</v>
      </c>
      <c r="M171" t="s">
        <v>544</v>
      </c>
      <c r="N171" t="s">
        <v>544</v>
      </c>
      <c r="O171" t="s">
        <v>544</v>
      </c>
      <c r="P171" t="s">
        <v>544</v>
      </c>
      <c r="Q171" t="s">
        <v>544</v>
      </c>
      <c r="R171" t="s">
        <v>544</v>
      </c>
      <c r="S171" t="s">
        <v>544</v>
      </c>
      <c r="T171" t="s">
        <v>544</v>
      </c>
      <c r="U171" t="s">
        <v>544</v>
      </c>
      <c r="V171" t="s">
        <v>544</v>
      </c>
      <c r="W171" t="s">
        <v>544</v>
      </c>
      <c r="X171" t="s">
        <v>544</v>
      </c>
      <c r="Y171">
        <v>283</v>
      </c>
      <c r="AA171" t="s">
        <v>544</v>
      </c>
      <c r="AB171" t="s">
        <v>544</v>
      </c>
      <c r="AC171" t="s">
        <v>544</v>
      </c>
      <c r="AD171" t="s">
        <v>544</v>
      </c>
      <c r="AE171" t="s">
        <v>544</v>
      </c>
      <c r="AF171" t="s">
        <v>544</v>
      </c>
      <c r="AG171" t="s">
        <v>544</v>
      </c>
      <c r="AH171">
        <v>1.18</v>
      </c>
      <c r="AI171" t="s">
        <v>804</v>
      </c>
      <c r="AJ171" t="s">
        <v>861</v>
      </c>
      <c r="AK171" t="s">
        <v>861</v>
      </c>
      <c r="AL171">
        <v>15.07</v>
      </c>
      <c r="AM171">
        <v>13.214359999999999</v>
      </c>
      <c r="AN171">
        <v>127</v>
      </c>
      <c r="AO171">
        <v>169</v>
      </c>
      <c r="AP171" t="b">
        <v>0</v>
      </c>
      <c r="AQ171" t="b">
        <v>0</v>
      </c>
      <c r="AR171">
        <f t="shared" si="10"/>
        <v>42</v>
      </c>
      <c r="AS171">
        <f t="shared" si="11"/>
        <v>27</v>
      </c>
      <c r="AT171">
        <f t="shared" si="12"/>
        <v>15</v>
      </c>
      <c r="AW171">
        <v>2</v>
      </c>
      <c r="AX171">
        <v>3.8450000000000002</v>
      </c>
      <c r="AY171">
        <v>29.885000000000002</v>
      </c>
      <c r="AZ171">
        <v>7.0149999999999997</v>
      </c>
      <c r="BA171">
        <v>45.814999999999998</v>
      </c>
      <c r="BB171">
        <v>43.945</v>
      </c>
      <c r="BC171">
        <v>1.7849999999999999</v>
      </c>
      <c r="BD171">
        <v>0.28999999999999998</v>
      </c>
      <c r="BE171">
        <v>0.93</v>
      </c>
      <c r="BF171">
        <v>0.14499999999999999</v>
      </c>
      <c r="BH171">
        <v>3.896582</v>
      </c>
      <c r="BI171">
        <v>249.7876</v>
      </c>
      <c r="BJ171">
        <v>6.6356999999999999E-2</v>
      </c>
      <c r="BK171">
        <v>0.89238099999999998</v>
      </c>
      <c r="BL171">
        <v>0.91434400000000005</v>
      </c>
      <c r="BM171">
        <v>345</v>
      </c>
      <c r="BN171">
        <v>818</v>
      </c>
      <c r="BO171">
        <v>415</v>
      </c>
      <c r="BP171">
        <v>1379</v>
      </c>
      <c r="BQ171">
        <v>4339</v>
      </c>
      <c r="BR171">
        <v>5498</v>
      </c>
      <c r="BS171">
        <v>5857</v>
      </c>
      <c r="BT171">
        <v>5919</v>
      </c>
      <c r="BU171">
        <v>2531</v>
      </c>
      <c r="BV171">
        <v>1206</v>
      </c>
      <c r="BW171">
        <f t="shared" si="13"/>
        <v>0.86766581632653061</v>
      </c>
      <c r="BX171">
        <f t="shared" si="14"/>
        <v>0.39651883643299951</v>
      </c>
      <c r="BY171">
        <v>-17.0608</v>
      </c>
      <c r="BZ171">
        <v>-21.061299999999999</v>
      </c>
      <c r="CA171">
        <v>-26.334099999999999</v>
      </c>
      <c r="CB171">
        <v>1.7879179999999999</v>
      </c>
      <c r="CC171">
        <v>-12.4011</v>
      </c>
      <c r="CD171">
        <v>-15.1684</v>
      </c>
      <c r="CE171">
        <v>-17.270499999999998</v>
      </c>
      <c r="CF171">
        <v>1.1816800000000001</v>
      </c>
      <c r="CG171">
        <v>-18.120344648221199</v>
      </c>
      <c r="CH171">
        <v>-18.1281192670764</v>
      </c>
      <c r="CI171">
        <v>-18.9942185726531</v>
      </c>
      <c r="CJ171">
        <v>0.50230204850945981</v>
      </c>
      <c r="CK171">
        <v>-14.05389841565</v>
      </c>
      <c r="CL171">
        <v>-14.3502471536298</v>
      </c>
      <c r="CM171">
        <v>-14.7365118688324</v>
      </c>
      <c r="CN171">
        <v>0.34229230470909078</v>
      </c>
      <c r="CO171">
        <v>0.226817011833191</v>
      </c>
      <c r="CP171">
        <v>0.65673369169235196</v>
      </c>
    </row>
    <row r="172" spans="1:94" x14ac:dyDescent="0.25">
      <c r="A172" t="s">
        <v>128</v>
      </c>
      <c r="B172" t="s">
        <v>128</v>
      </c>
      <c r="C172">
        <v>526419</v>
      </c>
      <c r="D172">
        <v>5367392</v>
      </c>
      <c r="E172">
        <v>21850</v>
      </c>
      <c r="F172" t="s">
        <v>551</v>
      </c>
      <c r="G172" t="s">
        <v>76</v>
      </c>
      <c r="H172">
        <v>2018</v>
      </c>
      <c r="I172" s="1">
        <v>43233</v>
      </c>
      <c r="J172" s="1">
        <v>43241</v>
      </c>
      <c r="K172">
        <v>133</v>
      </c>
      <c r="L172">
        <v>141</v>
      </c>
      <c r="M172" t="s">
        <v>522</v>
      </c>
      <c r="N172">
        <v>17.899999999999999</v>
      </c>
      <c r="O172">
        <v>0</v>
      </c>
      <c r="P172">
        <v>70</v>
      </c>
      <c r="Q172">
        <v>1</v>
      </c>
      <c r="R172">
        <v>0</v>
      </c>
      <c r="S172">
        <v>5</v>
      </c>
      <c r="T172">
        <v>0</v>
      </c>
      <c r="U172">
        <v>0.1</v>
      </c>
      <c r="V172">
        <v>25</v>
      </c>
      <c r="W172">
        <v>27</v>
      </c>
      <c r="X172">
        <v>77.7</v>
      </c>
      <c r="Y172">
        <v>198</v>
      </c>
      <c r="AA172">
        <v>10</v>
      </c>
      <c r="AB172">
        <v>1.8889538379999999</v>
      </c>
      <c r="AC172">
        <v>0.78524470400000002</v>
      </c>
      <c r="AD172">
        <v>4.6564625849999999</v>
      </c>
      <c r="AE172">
        <v>0.79600148100000001</v>
      </c>
      <c r="AF172">
        <v>3.1166684500000001</v>
      </c>
      <c r="AG172">
        <v>0.82036222800000003</v>
      </c>
      <c r="AH172">
        <v>3.14</v>
      </c>
      <c r="AI172" t="s">
        <v>804</v>
      </c>
      <c r="AJ172" t="s">
        <v>861</v>
      </c>
      <c r="AK172" t="s">
        <v>861</v>
      </c>
      <c r="AL172">
        <v>3.02</v>
      </c>
      <c r="AM172">
        <v>91.007260000000002</v>
      </c>
      <c r="AN172">
        <v>127</v>
      </c>
      <c r="AO172">
        <v>169</v>
      </c>
      <c r="AP172" t="b">
        <v>0</v>
      </c>
      <c r="AQ172" t="b">
        <v>0</v>
      </c>
      <c r="AR172">
        <f t="shared" si="10"/>
        <v>42</v>
      </c>
      <c r="AS172">
        <f t="shared" si="11"/>
        <v>28</v>
      </c>
      <c r="AT172">
        <f t="shared" si="12"/>
        <v>14</v>
      </c>
      <c r="AW172">
        <v>2</v>
      </c>
      <c r="AX172">
        <v>4.41</v>
      </c>
      <c r="AY172">
        <v>30.69</v>
      </c>
      <c r="AZ172">
        <v>7.46</v>
      </c>
      <c r="BA172">
        <v>38.53</v>
      </c>
      <c r="BB172">
        <v>43.62</v>
      </c>
      <c r="BC172">
        <v>1.75</v>
      </c>
      <c r="BD172">
        <v>0.31</v>
      </c>
      <c r="BE172">
        <v>1.02</v>
      </c>
      <c r="BF172">
        <v>0.19</v>
      </c>
      <c r="BH172">
        <v>2.1778240000000002</v>
      </c>
      <c r="BI172">
        <v>128.48599999999999</v>
      </c>
      <c r="BJ172">
        <v>4.0835999999999997E-2</v>
      </c>
      <c r="BK172">
        <v>0.719028</v>
      </c>
      <c r="BL172">
        <v>0.72029500000000002</v>
      </c>
      <c r="BM172">
        <v>303</v>
      </c>
      <c r="BN172">
        <v>704</v>
      </c>
      <c r="BO172">
        <v>488</v>
      </c>
      <c r="BP172">
        <v>1128</v>
      </c>
      <c r="BQ172">
        <v>3341</v>
      </c>
      <c r="BR172">
        <v>4091</v>
      </c>
      <c r="BS172">
        <v>4406</v>
      </c>
      <c r="BT172">
        <v>4403</v>
      </c>
      <c r="BU172">
        <v>2342</v>
      </c>
      <c r="BV172">
        <v>1155</v>
      </c>
      <c r="BW172">
        <f t="shared" si="13"/>
        <v>0.80057212913771969</v>
      </c>
      <c r="BX172">
        <f t="shared" si="14"/>
        <v>0.30586840545346772</v>
      </c>
      <c r="BY172">
        <v>-17.556899999999999</v>
      </c>
      <c r="BZ172">
        <v>-21.378699999999998</v>
      </c>
      <c r="CA172">
        <v>-33.0077</v>
      </c>
      <c r="CB172">
        <v>2.4433820000000002</v>
      </c>
      <c r="CC172">
        <v>-11.257</v>
      </c>
      <c r="CD172">
        <v>-14.5595</v>
      </c>
      <c r="CE172">
        <v>-17.802499999999998</v>
      </c>
      <c r="CF172">
        <v>1.5057609999999999</v>
      </c>
      <c r="CG172">
        <v>-20.5629259198132</v>
      </c>
      <c r="CH172">
        <v>-20.8862341983783</v>
      </c>
      <c r="CI172">
        <v>-21.397045025850499</v>
      </c>
      <c r="CJ172">
        <v>0.42055729445344781</v>
      </c>
      <c r="CK172">
        <v>-14.1678899246533</v>
      </c>
      <c r="CL172">
        <v>-14.292752384679799</v>
      </c>
      <c r="CM172">
        <v>-14.658633623884599</v>
      </c>
      <c r="CN172">
        <v>0.25504545132881984</v>
      </c>
      <c r="CO172">
        <v>0.19662521779537201</v>
      </c>
      <c r="CP172">
        <v>0.92814666032791104</v>
      </c>
    </row>
    <row r="173" spans="1:94" x14ac:dyDescent="0.25">
      <c r="A173" t="s">
        <v>130</v>
      </c>
      <c r="B173" t="s">
        <v>130</v>
      </c>
      <c r="C173">
        <v>537996</v>
      </c>
      <c r="D173">
        <v>5369790</v>
      </c>
      <c r="E173">
        <v>45310</v>
      </c>
      <c r="F173" t="s">
        <v>552</v>
      </c>
      <c r="G173" t="s">
        <v>76</v>
      </c>
      <c r="H173">
        <v>2018</v>
      </c>
      <c r="I173" s="1">
        <v>43238</v>
      </c>
      <c r="J173" s="1">
        <v>43241</v>
      </c>
      <c r="K173">
        <v>138</v>
      </c>
      <c r="L173">
        <v>141</v>
      </c>
      <c r="M173" t="s">
        <v>522</v>
      </c>
      <c r="N173">
        <v>21.1</v>
      </c>
      <c r="O173">
        <v>0</v>
      </c>
      <c r="P173">
        <v>70</v>
      </c>
      <c r="Q173">
        <v>25</v>
      </c>
      <c r="R173">
        <v>0</v>
      </c>
      <c r="S173">
        <v>25</v>
      </c>
      <c r="T173">
        <v>0</v>
      </c>
      <c r="U173">
        <v>0</v>
      </c>
      <c r="V173">
        <v>1</v>
      </c>
      <c r="W173">
        <v>44</v>
      </c>
      <c r="X173">
        <v>78.2</v>
      </c>
      <c r="Y173">
        <v>119.5</v>
      </c>
      <c r="AA173">
        <v>14</v>
      </c>
      <c r="AB173">
        <v>1.9359045930000001</v>
      </c>
      <c r="AC173">
        <v>0.76938775500000001</v>
      </c>
      <c r="AD173">
        <v>4.3362831860000002</v>
      </c>
      <c r="AE173">
        <v>0.78053830199999996</v>
      </c>
      <c r="AF173">
        <v>5.2623585190000002</v>
      </c>
      <c r="AG173">
        <v>0.733559128</v>
      </c>
      <c r="AH173">
        <v>1.38</v>
      </c>
      <c r="AI173" t="s">
        <v>804</v>
      </c>
      <c r="AJ173" t="s">
        <v>861</v>
      </c>
      <c r="AK173" t="s">
        <v>861</v>
      </c>
      <c r="AL173">
        <v>8.4700000000000006</v>
      </c>
      <c r="AM173">
        <v>335.9443</v>
      </c>
      <c r="AN173">
        <v>127</v>
      </c>
      <c r="AO173">
        <v>170</v>
      </c>
      <c r="AP173" t="b">
        <v>0</v>
      </c>
      <c r="AQ173" t="b">
        <v>0</v>
      </c>
      <c r="AR173">
        <f t="shared" si="10"/>
        <v>43</v>
      </c>
      <c r="AS173">
        <f t="shared" si="11"/>
        <v>29</v>
      </c>
      <c r="AT173">
        <f t="shared" si="12"/>
        <v>14</v>
      </c>
      <c r="AW173">
        <v>2</v>
      </c>
      <c r="AX173">
        <v>2.84</v>
      </c>
      <c r="AY173">
        <v>28.92</v>
      </c>
      <c r="AZ173">
        <v>7.92</v>
      </c>
      <c r="BA173">
        <v>47.19</v>
      </c>
      <c r="BB173">
        <v>44.25</v>
      </c>
      <c r="BC173">
        <v>1.67</v>
      </c>
      <c r="BD173">
        <v>0.24</v>
      </c>
      <c r="BE173">
        <v>0.93</v>
      </c>
      <c r="BF173">
        <v>0.15</v>
      </c>
      <c r="BH173">
        <v>2.5207899999999999</v>
      </c>
      <c r="BI173">
        <v>150.67509999999999</v>
      </c>
      <c r="BJ173">
        <v>4.471E-2</v>
      </c>
      <c r="BK173">
        <v>0.78459400000000001</v>
      </c>
      <c r="BL173">
        <v>0.78748799999999997</v>
      </c>
      <c r="BM173">
        <v>321</v>
      </c>
      <c r="BN173">
        <v>691</v>
      </c>
      <c r="BO173">
        <v>437</v>
      </c>
      <c r="BP173">
        <v>1229</v>
      </c>
      <c r="BQ173">
        <v>3903</v>
      </c>
      <c r="BR173">
        <v>4674</v>
      </c>
      <c r="BS173">
        <v>4920</v>
      </c>
      <c r="BT173">
        <v>4898</v>
      </c>
      <c r="BU173">
        <v>2372</v>
      </c>
      <c r="BV173">
        <v>1118</v>
      </c>
      <c r="BW173">
        <f t="shared" si="13"/>
        <v>0.83684898263953711</v>
      </c>
      <c r="BX173">
        <f t="shared" si="14"/>
        <v>0.3494240263302249</v>
      </c>
      <c r="BY173">
        <v>-15.5159</v>
      </c>
      <c r="BZ173">
        <v>-21.192399999999999</v>
      </c>
      <c r="CA173">
        <v>-27.381699999999999</v>
      </c>
      <c r="CB173">
        <v>2.2011379999999998</v>
      </c>
      <c r="CC173">
        <v>-10.1082</v>
      </c>
      <c r="CD173">
        <v>-13.937900000000001</v>
      </c>
      <c r="CE173">
        <v>-17.594899999999999</v>
      </c>
      <c r="CF173">
        <v>1.4880960000000001</v>
      </c>
      <c r="CG173">
        <v>-18.634039924058399</v>
      </c>
      <c r="CH173">
        <v>-19.4459453510669</v>
      </c>
      <c r="CI173">
        <v>-19.5057410977068</v>
      </c>
      <c r="CJ173">
        <v>0.48693409715998837</v>
      </c>
      <c r="CK173">
        <v>-11.815730622636</v>
      </c>
      <c r="CL173">
        <v>-13.469988344680999</v>
      </c>
      <c r="CM173">
        <v>-14.4562701320374</v>
      </c>
      <c r="CN173">
        <v>1.3342769125214244</v>
      </c>
      <c r="CO173">
        <v>0.184761106967926</v>
      </c>
      <c r="CP173">
        <v>1.13639080524445</v>
      </c>
    </row>
    <row r="174" spans="1:94" x14ac:dyDescent="0.25">
      <c r="A174" t="s">
        <v>132</v>
      </c>
      <c r="B174" t="s">
        <v>132</v>
      </c>
      <c r="C174">
        <v>537899</v>
      </c>
      <c r="D174">
        <v>5369492</v>
      </c>
      <c r="E174">
        <v>45122</v>
      </c>
      <c r="F174" t="s">
        <v>553</v>
      </c>
      <c r="G174" t="s">
        <v>76</v>
      </c>
      <c r="H174">
        <v>2018</v>
      </c>
      <c r="I174" s="1">
        <v>43238</v>
      </c>
      <c r="J174" s="1">
        <v>43243</v>
      </c>
      <c r="K174">
        <v>138</v>
      </c>
      <c r="L174">
        <v>143</v>
      </c>
      <c r="M174" t="s">
        <v>522</v>
      </c>
      <c r="N174">
        <v>27.6</v>
      </c>
      <c r="O174">
        <v>0</v>
      </c>
      <c r="P174">
        <v>92</v>
      </c>
      <c r="Q174">
        <v>30</v>
      </c>
      <c r="R174">
        <v>0</v>
      </c>
      <c r="S174">
        <v>5</v>
      </c>
      <c r="T174">
        <v>0</v>
      </c>
      <c r="U174">
        <v>0</v>
      </c>
      <c r="V174">
        <v>2</v>
      </c>
      <c r="W174">
        <v>30</v>
      </c>
      <c r="X174">
        <v>98.2</v>
      </c>
      <c r="Y174">
        <v>265</v>
      </c>
      <c r="AA174">
        <v>14</v>
      </c>
      <c r="AB174">
        <v>2.3108546780000001</v>
      </c>
      <c r="AC174">
        <v>0.87711911399999998</v>
      </c>
      <c r="AD174">
        <v>8.1379621279999999</v>
      </c>
      <c r="AE174">
        <v>0.88645016799999998</v>
      </c>
      <c r="AF174">
        <v>4.5316383929999997</v>
      </c>
      <c r="AG174">
        <v>0.87563640700000001</v>
      </c>
      <c r="AH174">
        <v>1.55</v>
      </c>
      <c r="AI174" t="s">
        <v>804</v>
      </c>
      <c r="AJ174" t="s">
        <v>861</v>
      </c>
      <c r="AK174" t="s">
        <v>861</v>
      </c>
      <c r="AL174">
        <v>1.45</v>
      </c>
      <c r="AM174">
        <v>237.73410000000001</v>
      </c>
      <c r="AN174">
        <v>127</v>
      </c>
      <c r="AO174">
        <v>172</v>
      </c>
      <c r="AP174" t="b">
        <v>0</v>
      </c>
      <c r="AQ174" t="b">
        <v>0</v>
      </c>
      <c r="AR174">
        <f t="shared" si="10"/>
        <v>45</v>
      </c>
      <c r="AS174">
        <f t="shared" si="11"/>
        <v>29</v>
      </c>
      <c r="AT174">
        <f t="shared" si="12"/>
        <v>16</v>
      </c>
      <c r="AW174">
        <v>2</v>
      </c>
      <c r="AX174">
        <v>3.5449999999999999</v>
      </c>
      <c r="AY174">
        <v>30.34</v>
      </c>
      <c r="AZ174">
        <v>6.915</v>
      </c>
      <c r="BA174">
        <v>45.36</v>
      </c>
      <c r="BB174">
        <v>43.765000000000001</v>
      </c>
      <c r="BC174">
        <v>1.665</v>
      </c>
      <c r="BD174">
        <v>0.28499999999999998</v>
      </c>
      <c r="BE174">
        <v>0.86499999999999999</v>
      </c>
      <c r="BF174">
        <v>0.16</v>
      </c>
      <c r="BH174">
        <v>3.3236080000000001</v>
      </c>
      <c r="BI174">
        <v>217.9376</v>
      </c>
      <c r="BJ174">
        <v>6.6861000000000004E-2</v>
      </c>
      <c r="BK174">
        <v>0.84491700000000003</v>
      </c>
      <c r="BL174">
        <v>0.82981400000000005</v>
      </c>
      <c r="BM174">
        <v>203</v>
      </c>
      <c r="BN174">
        <v>530</v>
      </c>
      <c r="BO174">
        <v>288</v>
      </c>
      <c r="BP174">
        <v>925</v>
      </c>
      <c r="BQ174">
        <v>3554</v>
      </c>
      <c r="BR174">
        <v>4509</v>
      </c>
      <c r="BS174">
        <v>4747</v>
      </c>
      <c r="BT174">
        <v>4767</v>
      </c>
      <c r="BU174">
        <v>1876</v>
      </c>
      <c r="BV174">
        <v>864</v>
      </c>
      <c r="BW174">
        <f t="shared" si="13"/>
        <v>0.88560079443892747</v>
      </c>
      <c r="BX174">
        <f t="shared" si="14"/>
        <v>0.43348935527706478</v>
      </c>
      <c r="BY174">
        <v>-15.1469</v>
      </c>
      <c r="BZ174">
        <v>-22.209700000000002</v>
      </c>
      <c r="CA174">
        <v>-29.053100000000001</v>
      </c>
      <c r="CB174">
        <v>2.655465</v>
      </c>
      <c r="CC174">
        <v>-9.3614300000000004</v>
      </c>
      <c r="CD174">
        <v>-14.680199999999999</v>
      </c>
      <c r="CE174">
        <v>-18.383900000000001</v>
      </c>
      <c r="CF174">
        <v>1.7141</v>
      </c>
      <c r="CG174">
        <v>-20.1020253552106</v>
      </c>
      <c r="CH174">
        <v>-21.032048905533699</v>
      </c>
      <c r="CI174">
        <v>-21.729045214384801</v>
      </c>
      <c r="CJ174">
        <v>0.81628643674211965</v>
      </c>
      <c r="CK174">
        <v>-13.419986096916601</v>
      </c>
      <c r="CL174">
        <v>-15.615587732002099</v>
      </c>
      <c r="CM174">
        <v>-15.701190920113101</v>
      </c>
      <c r="CN174">
        <v>1.2930512938510894</v>
      </c>
      <c r="CO174">
        <v>0.22261561453342399</v>
      </c>
      <c r="CP174">
        <v>0.93560206890106201</v>
      </c>
    </row>
    <row r="175" spans="1:94" x14ac:dyDescent="0.25">
      <c r="A175" t="s">
        <v>135</v>
      </c>
      <c r="B175" t="s">
        <v>135</v>
      </c>
      <c r="C175">
        <v>536529</v>
      </c>
      <c r="D175">
        <v>5360414</v>
      </c>
      <c r="E175">
        <v>42306</v>
      </c>
      <c r="F175" t="s">
        <v>554</v>
      </c>
      <c r="G175" t="s">
        <v>76</v>
      </c>
      <c r="H175">
        <v>2018</v>
      </c>
      <c r="I175" s="1">
        <v>43439</v>
      </c>
      <c r="J175" s="1">
        <v>43439</v>
      </c>
      <c r="K175">
        <v>132</v>
      </c>
      <c r="L175">
        <v>132</v>
      </c>
      <c r="M175" t="s">
        <v>522</v>
      </c>
      <c r="N175">
        <v>29.5</v>
      </c>
      <c r="O175">
        <v>0</v>
      </c>
      <c r="P175">
        <v>140</v>
      </c>
      <c r="Q175">
        <v>0</v>
      </c>
      <c r="R175">
        <v>0</v>
      </c>
      <c r="S175" t="s">
        <v>544</v>
      </c>
      <c r="T175">
        <v>0</v>
      </c>
      <c r="U175">
        <v>0</v>
      </c>
      <c r="V175">
        <v>15</v>
      </c>
      <c r="W175">
        <v>21</v>
      </c>
      <c r="X175">
        <v>153</v>
      </c>
      <c r="Y175">
        <v>268</v>
      </c>
      <c r="AA175">
        <v>11</v>
      </c>
      <c r="AB175">
        <v>2.056831056</v>
      </c>
      <c r="AC175">
        <v>0.84426666699999997</v>
      </c>
      <c r="AD175">
        <v>6.4212328769999996</v>
      </c>
      <c r="AE175">
        <v>0.84993288600000005</v>
      </c>
      <c r="AF175">
        <v>2.7344478319999999</v>
      </c>
      <c r="AG175">
        <v>0.85776517399999996</v>
      </c>
      <c r="AH175">
        <v>2.82</v>
      </c>
      <c r="AI175" t="s">
        <v>804</v>
      </c>
      <c r="AJ175" t="s">
        <v>861</v>
      </c>
      <c r="AK175" t="s">
        <v>861</v>
      </c>
      <c r="AL175">
        <v>2.78</v>
      </c>
      <c r="AM175">
        <v>341.42720000000003</v>
      </c>
      <c r="AN175">
        <v>127</v>
      </c>
      <c r="AP175" t="b">
        <v>0</v>
      </c>
      <c r="AQ175" t="b">
        <v>0</v>
      </c>
      <c r="AR175">
        <f t="shared" si="10"/>
        <v>-127</v>
      </c>
      <c r="AS175">
        <f t="shared" si="11"/>
        <v>-132</v>
      </c>
      <c r="AT175">
        <f t="shared" si="12"/>
        <v>5</v>
      </c>
      <c r="AW175">
        <v>2</v>
      </c>
      <c r="AX175">
        <v>4.375</v>
      </c>
      <c r="AY175">
        <v>27.635000000000002</v>
      </c>
      <c r="AZ175">
        <v>7.0549999999999997</v>
      </c>
      <c r="BA175">
        <v>36.340000000000003</v>
      </c>
      <c r="BB175">
        <v>43.24</v>
      </c>
      <c r="BC175">
        <v>2.2200000000000002</v>
      </c>
      <c r="BD175">
        <v>0.35</v>
      </c>
      <c r="BE175">
        <v>1.06</v>
      </c>
      <c r="BF175">
        <v>0.18</v>
      </c>
      <c r="BH175">
        <v>4.7302059999999999</v>
      </c>
      <c r="BI175">
        <v>332.46949999999998</v>
      </c>
      <c r="BJ175">
        <v>0.104563</v>
      </c>
      <c r="BK175">
        <v>0.91627899999999995</v>
      </c>
      <c r="BL175">
        <v>0.93172200000000005</v>
      </c>
      <c r="BM175">
        <v>241</v>
      </c>
      <c r="BN175">
        <v>655</v>
      </c>
      <c r="BO175">
        <v>417</v>
      </c>
      <c r="BP175">
        <v>1025</v>
      </c>
      <c r="BQ175">
        <v>4004</v>
      </c>
      <c r="BR175">
        <v>5408</v>
      </c>
      <c r="BS175">
        <v>5722</v>
      </c>
      <c r="BT175">
        <v>5681</v>
      </c>
      <c r="BU175">
        <v>1993</v>
      </c>
      <c r="BV175">
        <v>913</v>
      </c>
      <c r="BW175">
        <f t="shared" si="13"/>
        <v>0.86414725525329861</v>
      </c>
      <c r="BX175">
        <f t="shared" si="14"/>
        <v>0.48334413480233313</v>
      </c>
      <c r="BY175">
        <v>-15.368</v>
      </c>
      <c r="BZ175">
        <v>-20.150700000000001</v>
      </c>
      <c r="CA175">
        <v>-23.982299999999999</v>
      </c>
      <c r="CB175">
        <v>1.7417480000000001</v>
      </c>
      <c r="CC175">
        <v>-10.0832</v>
      </c>
      <c r="CD175">
        <v>-12.853899999999999</v>
      </c>
      <c r="CE175">
        <v>-15.523300000000001</v>
      </c>
      <c r="CF175">
        <v>1.3531</v>
      </c>
      <c r="CG175">
        <v>-15.95452594158</v>
      </c>
      <c r="CH175">
        <v>-19.070796337885099</v>
      </c>
      <c r="CI175">
        <v>-19.216603336446401</v>
      </c>
      <c r="CJ175">
        <v>1.8427131172004392</v>
      </c>
      <c r="CK175">
        <v>-12.5599426476514</v>
      </c>
      <c r="CL175">
        <v>-12.642511874080499</v>
      </c>
      <c r="CM175">
        <v>-14.6577561349006</v>
      </c>
      <c r="CN175">
        <v>1.1880550306562754</v>
      </c>
      <c r="CO175">
        <v>0.220024928450584</v>
      </c>
      <c r="CP175">
        <v>0.803616583347321</v>
      </c>
    </row>
    <row r="176" spans="1:94" x14ac:dyDescent="0.25">
      <c r="A176" t="s">
        <v>137</v>
      </c>
      <c r="B176" t="s">
        <v>137</v>
      </c>
      <c r="C176">
        <v>519216</v>
      </c>
      <c r="D176">
        <v>5365242</v>
      </c>
      <c r="E176">
        <v>7116</v>
      </c>
      <c r="F176" t="s">
        <v>555</v>
      </c>
      <c r="G176" t="s">
        <v>76</v>
      </c>
      <c r="H176">
        <v>2018</v>
      </c>
      <c r="I176" s="1">
        <v>43243</v>
      </c>
      <c r="J176" s="1">
        <v>43238</v>
      </c>
      <c r="K176">
        <v>143</v>
      </c>
      <c r="L176">
        <v>138</v>
      </c>
      <c r="M176" t="s">
        <v>77</v>
      </c>
      <c r="N176">
        <v>6.6</v>
      </c>
      <c r="O176">
        <v>8</v>
      </c>
      <c r="P176">
        <v>50</v>
      </c>
      <c r="Q176">
        <v>40</v>
      </c>
      <c r="R176">
        <v>0</v>
      </c>
      <c r="S176">
        <v>8</v>
      </c>
      <c r="T176">
        <v>0.1</v>
      </c>
      <c r="U176">
        <v>0</v>
      </c>
      <c r="V176">
        <v>3</v>
      </c>
      <c r="W176">
        <v>52</v>
      </c>
      <c r="X176">
        <v>66.599999999999994</v>
      </c>
      <c r="Y176">
        <v>33.5</v>
      </c>
      <c r="Z176" t="s">
        <v>556</v>
      </c>
      <c r="AA176">
        <v>18</v>
      </c>
      <c r="AB176">
        <v>2.5150193939999999</v>
      </c>
      <c r="AC176">
        <v>0.89111111099999996</v>
      </c>
      <c r="AD176">
        <v>9.1836734690000004</v>
      </c>
      <c r="AE176">
        <v>0.90621468900000002</v>
      </c>
      <c r="AF176">
        <v>8.7185298759999998</v>
      </c>
      <c r="AG176">
        <v>0.870136994</v>
      </c>
      <c r="AH176">
        <v>0.66</v>
      </c>
      <c r="AI176" t="s">
        <v>804</v>
      </c>
      <c r="AJ176" t="s">
        <v>861</v>
      </c>
      <c r="AK176" t="s">
        <v>861</v>
      </c>
      <c r="AL176">
        <v>9.74</v>
      </c>
      <c r="AM176">
        <v>316.86430000000001</v>
      </c>
      <c r="AN176">
        <v>127</v>
      </c>
      <c r="AP176" t="b">
        <v>0</v>
      </c>
      <c r="AQ176" t="b">
        <v>0</v>
      </c>
      <c r="AR176">
        <f t="shared" si="10"/>
        <v>-127</v>
      </c>
      <c r="AS176">
        <f t="shared" si="11"/>
        <v>-138</v>
      </c>
      <c r="AT176">
        <f t="shared" si="12"/>
        <v>11</v>
      </c>
      <c r="AW176">
        <v>2</v>
      </c>
      <c r="AX176">
        <v>3.335</v>
      </c>
      <c r="AY176">
        <v>31.53</v>
      </c>
      <c r="AZ176">
        <v>7.9450000000000003</v>
      </c>
      <c r="BA176">
        <v>51.704999999999998</v>
      </c>
      <c r="BB176">
        <v>44.97</v>
      </c>
      <c r="BC176">
        <v>1.5649999999999999</v>
      </c>
      <c r="BD176">
        <v>0.22500000000000001</v>
      </c>
      <c r="BE176">
        <v>0.88</v>
      </c>
      <c r="BF176">
        <v>0.125</v>
      </c>
      <c r="BH176">
        <v>0.83237399999999995</v>
      </c>
      <c r="BI176">
        <v>47.835920000000002</v>
      </c>
      <c r="BJ176">
        <v>1.5292999999999999E-2</v>
      </c>
      <c r="BK176">
        <v>0.41960999999999998</v>
      </c>
      <c r="BL176">
        <v>0.39161099999999999</v>
      </c>
      <c r="BM176">
        <v>544</v>
      </c>
      <c r="BN176">
        <v>848</v>
      </c>
      <c r="BO176">
        <v>892</v>
      </c>
      <c r="BP176">
        <v>1490</v>
      </c>
      <c r="BQ176">
        <v>2690</v>
      </c>
      <c r="BR176">
        <v>3088</v>
      </c>
      <c r="BS176">
        <v>3342</v>
      </c>
      <c r="BT176">
        <v>3488</v>
      </c>
      <c r="BU176">
        <v>3102</v>
      </c>
      <c r="BV176">
        <v>1845</v>
      </c>
      <c r="BW176">
        <f t="shared" si="13"/>
        <v>0.5786490316485593</v>
      </c>
      <c r="BX176">
        <f t="shared" si="14"/>
        <v>3.7243947858473E-2</v>
      </c>
      <c r="BY176">
        <v>-17.372599999999998</v>
      </c>
      <c r="BZ176">
        <v>-21.1235</v>
      </c>
      <c r="CA176">
        <v>-24.2013</v>
      </c>
      <c r="CB176">
        <v>1.490491</v>
      </c>
      <c r="CC176">
        <v>-9.4540699999999998</v>
      </c>
      <c r="CD176">
        <v>-13.9221</v>
      </c>
      <c r="CE176">
        <v>-18.034199999999998</v>
      </c>
      <c r="CF176">
        <v>1.4657849999999999</v>
      </c>
      <c r="CG176">
        <v>-20.125332902778499</v>
      </c>
      <c r="CH176">
        <v>-21.024072445602801</v>
      </c>
      <c r="CI176">
        <v>-22.066988041932198</v>
      </c>
      <c r="CJ176">
        <v>0.97171929985851258</v>
      </c>
      <c r="CK176">
        <v>-12.7556258263574</v>
      </c>
      <c r="CL176">
        <v>-14.546259593243301</v>
      </c>
      <c r="CM176">
        <v>-16.110037642932799</v>
      </c>
      <c r="CN176">
        <v>1.6784839246069325</v>
      </c>
      <c r="CO176">
        <v>0.162079483270645</v>
      </c>
      <c r="CP176">
        <v>1.1057995557785001</v>
      </c>
    </row>
    <row r="177" spans="1:94" x14ac:dyDescent="0.25">
      <c r="A177" t="s">
        <v>140</v>
      </c>
      <c r="B177" t="s">
        <v>140</v>
      </c>
      <c r="C177">
        <v>529897</v>
      </c>
      <c r="D177">
        <v>5360204</v>
      </c>
      <c r="E177">
        <v>28932</v>
      </c>
      <c r="F177" t="s">
        <v>557</v>
      </c>
      <c r="G177" t="s">
        <v>76</v>
      </c>
      <c r="H177">
        <v>2018</v>
      </c>
      <c r="I177" s="1">
        <v>43241</v>
      </c>
      <c r="J177" s="1">
        <v>43241</v>
      </c>
      <c r="K177">
        <v>141</v>
      </c>
      <c r="L177">
        <v>141</v>
      </c>
      <c r="M177" t="s">
        <v>522</v>
      </c>
      <c r="N177">
        <v>9.5</v>
      </c>
      <c r="O177">
        <v>1</v>
      </c>
      <c r="P177">
        <v>60</v>
      </c>
      <c r="Q177">
        <v>35</v>
      </c>
      <c r="R177">
        <v>0.1</v>
      </c>
      <c r="S177">
        <v>4</v>
      </c>
      <c r="T177">
        <v>0</v>
      </c>
      <c r="U177">
        <v>0.5</v>
      </c>
      <c r="V177">
        <v>2</v>
      </c>
      <c r="W177">
        <v>37</v>
      </c>
      <c r="X177">
        <v>76.599999999999994</v>
      </c>
      <c r="Y177">
        <v>50</v>
      </c>
      <c r="AA177">
        <v>15</v>
      </c>
      <c r="AB177">
        <v>2.2430633590000002</v>
      </c>
      <c r="AC177">
        <v>0.84775510200000004</v>
      </c>
      <c r="AD177">
        <v>6.5683646109999998</v>
      </c>
      <c r="AE177">
        <v>0.86004140799999995</v>
      </c>
      <c r="AF177">
        <v>5.8564010389999996</v>
      </c>
      <c r="AG177">
        <v>0.82829459999999999</v>
      </c>
      <c r="AH177">
        <v>1.54</v>
      </c>
      <c r="AI177" t="s">
        <v>804</v>
      </c>
      <c r="AJ177" t="s">
        <v>861</v>
      </c>
      <c r="AK177" t="s">
        <v>861</v>
      </c>
      <c r="AL177">
        <v>13.14</v>
      </c>
      <c r="AM177">
        <v>152.7902</v>
      </c>
      <c r="AN177">
        <v>127</v>
      </c>
      <c r="AP177" t="b">
        <v>0</v>
      </c>
      <c r="AQ177" t="b">
        <v>0</v>
      </c>
      <c r="AR177">
        <f t="shared" si="10"/>
        <v>-127</v>
      </c>
      <c r="AS177">
        <f t="shared" si="11"/>
        <v>-141</v>
      </c>
      <c r="AT177">
        <f t="shared" si="12"/>
        <v>14</v>
      </c>
      <c r="AW177">
        <v>2</v>
      </c>
      <c r="AX177">
        <v>2.99</v>
      </c>
      <c r="AY177">
        <v>30.4</v>
      </c>
      <c r="AZ177">
        <v>8.6999999999999993</v>
      </c>
      <c r="BA177">
        <v>48.29</v>
      </c>
      <c r="BB177">
        <v>44.68</v>
      </c>
      <c r="BC177">
        <v>1.72</v>
      </c>
      <c r="BD177">
        <v>0.23</v>
      </c>
      <c r="BE177">
        <v>0.99</v>
      </c>
      <c r="BF177">
        <v>0.13</v>
      </c>
      <c r="BH177">
        <v>0.874363</v>
      </c>
      <c r="BI177">
        <v>45.866680000000002</v>
      </c>
      <c r="BJ177">
        <v>1.7491E-2</v>
      </c>
      <c r="BK177">
        <v>0.44125500000000001</v>
      </c>
      <c r="BL177">
        <v>0.41919000000000001</v>
      </c>
      <c r="BM177">
        <v>571</v>
      </c>
      <c r="BN177">
        <v>895</v>
      </c>
      <c r="BO177">
        <v>941</v>
      </c>
      <c r="BP177">
        <v>1526</v>
      </c>
      <c r="BQ177">
        <v>2722</v>
      </c>
      <c r="BR177">
        <v>3115</v>
      </c>
      <c r="BS177">
        <v>3407</v>
      </c>
      <c r="BT177">
        <v>3469</v>
      </c>
      <c r="BU177">
        <v>2970</v>
      </c>
      <c r="BV177">
        <v>1671</v>
      </c>
      <c r="BW177">
        <f t="shared" si="13"/>
        <v>0.5671573137074517</v>
      </c>
      <c r="BX177">
        <f t="shared" si="14"/>
        <v>6.8527520777795198E-2</v>
      </c>
      <c r="BY177">
        <v>-18.216999999999999</v>
      </c>
      <c r="BZ177">
        <v>-21.684100000000001</v>
      </c>
      <c r="CA177">
        <v>-27.125900000000001</v>
      </c>
      <c r="CB177">
        <v>1.9394279999999999</v>
      </c>
      <c r="CC177">
        <v>-11.8188</v>
      </c>
      <c r="CD177">
        <v>-15.7569</v>
      </c>
      <c r="CE177">
        <v>-18.694400000000002</v>
      </c>
      <c r="CF177">
        <v>1.396072</v>
      </c>
      <c r="CG177">
        <v>-19.208859559119102</v>
      </c>
      <c r="CH177">
        <v>-20.0387044712872</v>
      </c>
      <c r="CI177">
        <v>-22.0110380113499</v>
      </c>
      <c r="CJ177">
        <v>1.4393833314799622</v>
      </c>
      <c r="CK177">
        <v>-15.0715612088099</v>
      </c>
      <c r="CL177">
        <v>-15.2120729740972</v>
      </c>
      <c r="CM177">
        <v>-15.279685881040599</v>
      </c>
      <c r="CN177">
        <v>0.10616884395514072</v>
      </c>
      <c r="CO177">
        <v>0.163570836186409</v>
      </c>
      <c r="CP177">
        <v>0.551458060741425</v>
      </c>
    </row>
    <row r="178" spans="1:94" x14ac:dyDescent="0.25">
      <c r="A178" t="s">
        <v>143</v>
      </c>
      <c r="B178" t="s">
        <v>143</v>
      </c>
      <c r="C178">
        <v>535509</v>
      </c>
      <c r="D178">
        <v>5358720</v>
      </c>
      <c r="E178">
        <v>40320</v>
      </c>
      <c r="F178" t="s">
        <v>558</v>
      </c>
      <c r="G178" t="s">
        <v>76</v>
      </c>
      <c r="H178">
        <v>2018</v>
      </c>
      <c r="I178" s="1">
        <v>43239</v>
      </c>
      <c r="J178" s="1">
        <v>43243</v>
      </c>
      <c r="K178">
        <v>139</v>
      </c>
      <c r="L178">
        <v>143</v>
      </c>
      <c r="M178" t="s">
        <v>522</v>
      </c>
      <c r="N178">
        <v>5.4</v>
      </c>
      <c r="O178">
        <v>2</v>
      </c>
      <c r="P178">
        <v>75</v>
      </c>
      <c r="Q178">
        <v>10</v>
      </c>
      <c r="R178">
        <v>0</v>
      </c>
      <c r="S178">
        <v>5</v>
      </c>
      <c r="T178">
        <v>0</v>
      </c>
      <c r="U178">
        <v>0</v>
      </c>
      <c r="V178">
        <v>5</v>
      </c>
      <c r="W178">
        <v>43</v>
      </c>
      <c r="X178">
        <v>81.2</v>
      </c>
      <c r="Y178">
        <v>64.5</v>
      </c>
      <c r="Z178" t="s">
        <v>559</v>
      </c>
      <c r="AA178">
        <v>19</v>
      </c>
      <c r="AB178">
        <v>2.5704405929999998</v>
      </c>
      <c r="AC178">
        <v>0.89889196699999996</v>
      </c>
      <c r="AD178">
        <v>9.8904109590000004</v>
      </c>
      <c r="AE178">
        <v>0.91087719300000003</v>
      </c>
      <c r="AF178">
        <v>8.1312539049999994</v>
      </c>
      <c r="AG178">
        <v>0.872981444</v>
      </c>
      <c r="AH178">
        <v>1.1000000000000001</v>
      </c>
      <c r="AI178" t="s">
        <v>804</v>
      </c>
      <c r="AJ178" t="s">
        <v>861</v>
      </c>
      <c r="AK178" t="s">
        <v>861</v>
      </c>
      <c r="AL178">
        <v>5.99</v>
      </c>
      <c r="AM178">
        <v>40.143430000000002</v>
      </c>
      <c r="AN178">
        <v>127</v>
      </c>
      <c r="AO178">
        <v>156</v>
      </c>
      <c r="AP178" t="b">
        <v>0</v>
      </c>
      <c r="AQ178" t="b">
        <v>0</v>
      </c>
      <c r="AR178">
        <f t="shared" si="10"/>
        <v>29</v>
      </c>
      <c r="AS178">
        <f t="shared" si="11"/>
        <v>13</v>
      </c>
      <c r="AT178">
        <f t="shared" si="12"/>
        <v>16</v>
      </c>
      <c r="AW178">
        <v>2</v>
      </c>
      <c r="AX178">
        <v>3.4049999999999998</v>
      </c>
      <c r="AY178">
        <v>32.49</v>
      </c>
      <c r="AZ178">
        <v>8.2650000000000006</v>
      </c>
      <c r="BA178">
        <v>54.445</v>
      </c>
      <c r="BB178">
        <v>45.15</v>
      </c>
      <c r="BC178">
        <v>1.415</v>
      </c>
      <c r="BD178">
        <v>0.20499999999999999</v>
      </c>
      <c r="BE178">
        <v>0.73499999999999999</v>
      </c>
      <c r="BF178">
        <v>0.08</v>
      </c>
      <c r="BH178">
        <v>0.777111</v>
      </c>
      <c r="BI178">
        <v>40.41836</v>
      </c>
      <c r="BJ178">
        <v>1.6136999999999999E-2</v>
      </c>
      <c r="BK178">
        <v>0.42245500000000002</v>
      </c>
      <c r="BL178">
        <v>0.39997199999999999</v>
      </c>
      <c r="BM178">
        <v>630</v>
      </c>
      <c r="BN178">
        <v>990</v>
      </c>
      <c r="BO178">
        <v>1033</v>
      </c>
      <c r="BP178">
        <v>1694</v>
      </c>
      <c r="BQ178">
        <v>2989</v>
      </c>
      <c r="BR178">
        <v>3368</v>
      </c>
      <c r="BS178">
        <v>3674</v>
      </c>
      <c r="BT178">
        <v>3720</v>
      </c>
      <c r="BU178">
        <v>3112</v>
      </c>
      <c r="BV178">
        <v>1835</v>
      </c>
      <c r="BW178">
        <f t="shared" si="13"/>
        <v>0.56107924367962614</v>
      </c>
      <c r="BX178">
        <f t="shared" si="14"/>
        <v>8.2817565576186261E-2</v>
      </c>
      <c r="BY178">
        <v>-18.906600000000001</v>
      </c>
      <c r="BZ178">
        <v>-23.790400000000002</v>
      </c>
      <c r="CA178">
        <v>-28.450099999999999</v>
      </c>
      <c r="CB178">
        <v>2.0839099999999999</v>
      </c>
      <c r="CC178">
        <v>-12.569599999999999</v>
      </c>
      <c r="CD178">
        <v>-15.616300000000001</v>
      </c>
      <c r="CE178">
        <v>-19.110800000000001</v>
      </c>
      <c r="CF178">
        <v>1.1944920000000001</v>
      </c>
      <c r="CG178">
        <v>-21.075333772928001</v>
      </c>
      <c r="CH178">
        <v>-21.229784137972</v>
      </c>
      <c r="CI178">
        <v>-21.4986884671365</v>
      </c>
      <c r="CJ178">
        <v>0.21424038314239655</v>
      </c>
      <c r="CK178">
        <v>-14.104736468566699</v>
      </c>
      <c r="CL178">
        <v>-14.5190700000419</v>
      </c>
      <c r="CM178">
        <v>-15.1360799506552</v>
      </c>
      <c r="CN178">
        <v>0.51898023926847325</v>
      </c>
      <c r="CO178">
        <v>0.154896810650826</v>
      </c>
      <c r="CP178">
        <v>1.0407429933548</v>
      </c>
    </row>
    <row r="179" spans="1:94" x14ac:dyDescent="0.25">
      <c r="A179" t="s">
        <v>146</v>
      </c>
      <c r="B179" t="s">
        <v>146</v>
      </c>
      <c r="C179">
        <v>536394</v>
      </c>
      <c r="D179">
        <v>5362004</v>
      </c>
      <c r="E179">
        <v>42175</v>
      </c>
      <c r="F179" t="s">
        <v>560</v>
      </c>
      <c r="G179" t="s">
        <v>76</v>
      </c>
      <c r="H179">
        <v>2018</v>
      </c>
      <c r="I179" s="1">
        <v>43235</v>
      </c>
      <c r="J179" s="1">
        <v>43235</v>
      </c>
      <c r="K179">
        <v>135</v>
      </c>
      <c r="L179">
        <v>135</v>
      </c>
      <c r="M179" t="s">
        <v>522</v>
      </c>
      <c r="N179">
        <v>11.9</v>
      </c>
      <c r="O179">
        <v>2</v>
      </c>
      <c r="P179">
        <v>80</v>
      </c>
      <c r="Q179">
        <v>0.1</v>
      </c>
      <c r="R179">
        <v>0.1</v>
      </c>
      <c r="S179">
        <v>8</v>
      </c>
      <c r="T179">
        <v>0</v>
      </c>
      <c r="U179">
        <v>0.1</v>
      </c>
      <c r="V179">
        <v>15</v>
      </c>
      <c r="W179">
        <v>47</v>
      </c>
      <c r="X179">
        <v>87.7</v>
      </c>
      <c r="Y179">
        <v>69.5</v>
      </c>
      <c r="AA179">
        <v>12</v>
      </c>
      <c r="AB179">
        <v>1.6357559129999999</v>
      </c>
      <c r="AC179">
        <v>0.70934308800000001</v>
      </c>
      <c r="AD179">
        <v>3.4404824330000001</v>
      </c>
      <c r="AE179">
        <v>0.71820987700000005</v>
      </c>
      <c r="AF179">
        <v>3.8934494769999999</v>
      </c>
      <c r="AG179">
        <v>0.65827660499999996</v>
      </c>
      <c r="AH179">
        <v>0.79</v>
      </c>
      <c r="AI179" t="s">
        <v>804</v>
      </c>
      <c r="AJ179" t="s">
        <v>861</v>
      </c>
      <c r="AK179" t="s">
        <v>861</v>
      </c>
      <c r="AL179">
        <v>3.38</v>
      </c>
      <c r="AM179">
        <v>207.24039999999999</v>
      </c>
      <c r="AN179">
        <v>127</v>
      </c>
      <c r="AP179" t="b">
        <v>0</v>
      </c>
      <c r="AQ179" t="b">
        <v>0</v>
      </c>
      <c r="AR179">
        <f t="shared" si="10"/>
        <v>-127</v>
      </c>
      <c r="AS179">
        <f t="shared" si="11"/>
        <v>-135</v>
      </c>
      <c r="AT179">
        <f t="shared" si="12"/>
        <v>8</v>
      </c>
      <c r="AW179">
        <v>2</v>
      </c>
      <c r="AX179">
        <v>4.05</v>
      </c>
      <c r="AY179">
        <v>34.94</v>
      </c>
      <c r="AZ179">
        <v>8.3249999999999993</v>
      </c>
      <c r="BA179">
        <v>51.984999999999999</v>
      </c>
      <c r="BB179">
        <v>44.914999999999999</v>
      </c>
      <c r="BC179">
        <v>1.46</v>
      </c>
      <c r="BD179">
        <v>0.23499999999999999</v>
      </c>
      <c r="BE179">
        <v>0.875</v>
      </c>
      <c r="BF179">
        <v>7.0000000000000007E-2</v>
      </c>
      <c r="BH179">
        <v>1.065294</v>
      </c>
      <c r="BI179">
        <v>59.831760000000003</v>
      </c>
      <c r="BJ179">
        <v>1.9358E-2</v>
      </c>
      <c r="BK179">
        <v>0.51012100000000005</v>
      </c>
      <c r="BL179">
        <v>0.497361</v>
      </c>
      <c r="BM179">
        <v>519</v>
      </c>
      <c r="BN179">
        <v>858</v>
      </c>
      <c r="BO179">
        <v>800</v>
      </c>
      <c r="BP179">
        <v>1449</v>
      </c>
      <c r="BQ179">
        <v>3009</v>
      </c>
      <c r="BR179">
        <v>3507</v>
      </c>
      <c r="BS179">
        <v>3763</v>
      </c>
      <c r="BT179">
        <v>3823</v>
      </c>
      <c r="BU179">
        <v>2954</v>
      </c>
      <c r="BV179">
        <v>1620</v>
      </c>
      <c r="BW179">
        <f t="shared" si="13"/>
        <v>0.64935349550734167</v>
      </c>
      <c r="BX179">
        <f t="shared" si="14"/>
        <v>0.12044067291945809</v>
      </c>
      <c r="BY179">
        <v>-17.3277</v>
      </c>
      <c r="BZ179">
        <v>-21.471699999999998</v>
      </c>
      <c r="CA179">
        <v>-27.539000000000001</v>
      </c>
      <c r="CB179">
        <v>1.7910489999999999</v>
      </c>
      <c r="CC179">
        <v>-11.973100000000001</v>
      </c>
      <c r="CD179">
        <v>-14.094099999999999</v>
      </c>
      <c r="CE179">
        <v>-17.989000000000001</v>
      </c>
      <c r="CF179">
        <v>1.2303170000000001</v>
      </c>
      <c r="CG179">
        <v>-19.567979770626401</v>
      </c>
      <c r="CH179">
        <v>-21.206105915269699</v>
      </c>
      <c r="CI179">
        <v>-22.280155832587301</v>
      </c>
      <c r="CJ179">
        <v>1.3658293867175602</v>
      </c>
      <c r="CK179">
        <v>-12.7522700199784</v>
      </c>
      <c r="CL179">
        <v>-14.0478727049097</v>
      </c>
      <c r="CM179">
        <v>-15.7095714876468</v>
      </c>
      <c r="CN179">
        <v>1.482422630495142</v>
      </c>
      <c r="CO179">
        <v>0.164011090993881</v>
      </c>
      <c r="CP179">
        <v>1.0613749027252199</v>
      </c>
    </row>
    <row r="180" spans="1:94" x14ac:dyDescent="0.25">
      <c r="A180" t="s">
        <v>148</v>
      </c>
      <c r="B180" t="s">
        <v>148</v>
      </c>
      <c r="C180">
        <v>526513</v>
      </c>
      <c r="D180">
        <v>5357496</v>
      </c>
      <c r="E180">
        <v>22026</v>
      </c>
      <c r="F180" t="s">
        <v>561</v>
      </c>
      <c r="G180" t="s">
        <v>76</v>
      </c>
      <c r="H180">
        <v>2018</v>
      </c>
      <c r="I180" s="1">
        <v>43241</v>
      </c>
      <c r="J180" s="1">
        <v>43243</v>
      </c>
      <c r="K180">
        <v>141</v>
      </c>
      <c r="L180">
        <v>143</v>
      </c>
      <c r="M180" t="s">
        <v>522</v>
      </c>
      <c r="N180">
        <v>17.600000000000001</v>
      </c>
      <c r="O180">
        <v>0</v>
      </c>
      <c r="P180">
        <v>80</v>
      </c>
      <c r="Q180">
        <v>6</v>
      </c>
      <c r="R180">
        <v>0</v>
      </c>
      <c r="S180">
        <v>3</v>
      </c>
      <c r="T180">
        <v>0</v>
      </c>
      <c r="U180">
        <v>0</v>
      </c>
      <c r="V180">
        <v>20</v>
      </c>
      <c r="W180">
        <v>40</v>
      </c>
      <c r="X180">
        <v>92.2</v>
      </c>
      <c r="Y180">
        <v>71</v>
      </c>
      <c r="AA180">
        <v>22</v>
      </c>
      <c r="AB180">
        <v>2.8059445420000002</v>
      </c>
      <c r="AC180">
        <v>0.92395061700000003</v>
      </c>
      <c r="AD180">
        <v>13.149350650000001</v>
      </c>
      <c r="AE180">
        <v>0.93433208499999998</v>
      </c>
      <c r="AF180">
        <v>9.2838281709999997</v>
      </c>
      <c r="AG180">
        <v>0.90776641999999996</v>
      </c>
      <c r="AH180">
        <v>1.39</v>
      </c>
      <c r="AI180" t="s">
        <v>805</v>
      </c>
      <c r="AJ180" t="s">
        <v>862</v>
      </c>
      <c r="AL180">
        <v>4.13</v>
      </c>
      <c r="AM180">
        <v>209.8527</v>
      </c>
      <c r="AN180">
        <v>127</v>
      </c>
      <c r="AP180" t="b">
        <v>0</v>
      </c>
      <c r="AQ180" t="b">
        <v>0</v>
      </c>
      <c r="AR180">
        <f t="shared" si="10"/>
        <v>-127</v>
      </c>
      <c r="AS180">
        <f t="shared" si="11"/>
        <v>-143</v>
      </c>
      <c r="AT180">
        <f t="shared" si="12"/>
        <v>16</v>
      </c>
      <c r="AW180">
        <v>2</v>
      </c>
      <c r="AX180">
        <v>3.105</v>
      </c>
      <c r="AY180">
        <v>30.355</v>
      </c>
      <c r="AZ180">
        <v>8.3249999999999993</v>
      </c>
      <c r="BA180">
        <v>43.895000000000003</v>
      </c>
      <c r="BB180">
        <v>44.005000000000003</v>
      </c>
      <c r="BC180">
        <v>1.7</v>
      </c>
      <c r="BD180">
        <v>0.26</v>
      </c>
      <c r="BE180">
        <v>1.075</v>
      </c>
      <c r="BF180">
        <v>0.185</v>
      </c>
      <c r="BH180">
        <v>1.5440940000000001</v>
      </c>
      <c r="BI180">
        <v>84.187070000000006</v>
      </c>
      <c r="BJ180">
        <v>2.9087999999999999E-2</v>
      </c>
      <c r="BK180">
        <v>0.60353900000000005</v>
      </c>
      <c r="BL180">
        <v>0.60217500000000002</v>
      </c>
      <c r="BM180">
        <v>391</v>
      </c>
      <c r="BN180">
        <v>742</v>
      </c>
      <c r="BO180">
        <v>597</v>
      </c>
      <c r="BP180">
        <v>1250</v>
      </c>
      <c r="BQ180">
        <v>3126</v>
      </c>
      <c r="BR180">
        <v>3619</v>
      </c>
      <c r="BS180">
        <v>3885</v>
      </c>
      <c r="BT180">
        <v>3952</v>
      </c>
      <c r="BU180">
        <v>2539</v>
      </c>
      <c r="BV180">
        <v>1328</v>
      </c>
      <c r="BW180">
        <f t="shared" si="13"/>
        <v>0.73360107095046856</v>
      </c>
      <c r="BX180">
        <f t="shared" si="14"/>
        <v>0.20952677459526775</v>
      </c>
      <c r="BY180">
        <v>-14.3954</v>
      </c>
      <c r="BZ180">
        <v>-21.775200000000002</v>
      </c>
      <c r="CA180">
        <v>-29.9621</v>
      </c>
      <c r="CB180">
        <v>2.7460840000000002</v>
      </c>
      <c r="CC180">
        <v>-10.151400000000001</v>
      </c>
      <c r="CD180">
        <v>-14.4206</v>
      </c>
      <c r="CE180">
        <v>-18.0397</v>
      </c>
      <c r="CF180">
        <v>1.73448</v>
      </c>
      <c r="CG180">
        <v>-19.751836929505899</v>
      </c>
      <c r="CH180">
        <v>-20.835644633257399</v>
      </c>
      <c r="CI180">
        <v>-20.9421071631233</v>
      </c>
      <c r="CJ180">
        <v>0.65862440460049876</v>
      </c>
      <c r="CK180">
        <v>-13.790644525311301</v>
      </c>
      <c r="CL180">
        <v>-14.0998718965043</v>
      </c>
      <c r="CM180">
        <v>-14.5621022607145</v>
      </c>
      <c r="CN180">
        <v>0.388249385963511</v>
      </c>
      <c r="CO180">
        <v>0.17771859467029599</v>
      </c>
      <c r="CP180">
        <v>0.77090442180633501</v>
      </c>
    </row>
    <row r="181" spans="1:94" x14ac:dyDescent="0.25">
      <c r="A181" t="s">
        <v>150</v>
      </c>
      <c r="B181" t="s">
        <v>150</v>
      </c>
      <c r="C181">
        <v>533811</v>
      </c>
      <c r="D181">
        <v>5360604</v>
      </c>
      <c r="E181">
        <v>36956</v>
      </c>
      <c r="F181" t="s">
        <v>562</v>
      </c>
      <c r="G181" t="s">
        <v>76</v>
      </c>
      <c r="H181">
        <v>2018</v>
      </c>
      <c r="I181" s="1">
        <v>43234</v>
      </c>
      <c r="J181" s="1">
        <v>43240</v>
      </c>
      <c r="K181">
        <v>134</v>
      </c>
      <c r="L181">
        <v>140</v>
      </c>
      <c r="M181" t="s">
        <v>522</v>
      </c>
      <c r="N181">
        <v>26.3</v>
      </c>
      <c r="O181">
        <v>0</v>
      </c>
      <c r="P181">
        <v>70</v>
      </c>
      <c r="Q181">
        <v>60</v>
      </c>
      <c r="R181">
        <v>0</v>
      </c>
      <c r="S181">
        <v>8</v>
      </c>
      <c r="T181">
        <v>0</v>
      </c>
      <c r="U181">
        <v>0</v>
      </c>
      <c r="V181">
        <v>20</v>
      </c>
      <c r="W181">
        <v>45</v>
      </c>
      <c r="X181">
        <v>110.1</v>
      </c>
      <c r="Y181">
        <v>210.5</v>
      </c>
      <c r="AA181">
        <v>24</v>
      </c>
      <c r="AB181">
        <v>2.742597092</v>
      </c>
      <c r="AC181">
        <v>0.90865384599999999</v>
      </c>
      <c r="AD181">
        <v>10.94736842</v>
      </c>
      <c r="AE181">
        <v>0.91747572799999999</v>
      </c>
      <c r="AF181">
        <v>9.7804024819999995</v>
      </c>
      <c r="AG181">
        <v>0.86298006199999999</v>
      </c>
      <c r="AH181">
        <v>1.22</v>
      </c>
      <c r="AI181" t="s">
        <v>804</v>
      </c>
      <c r="AJ181" t="s">
        <v>861</v>
      </c>
      <c r="AK181" t="s">
        <v>861</v>
      </c>
      <c r="AL181">
        <v>6.44</v>
      </c>
      <c r="AM181">
        <v>261.30489999999998</v>
      </c>
      <c r="AN181">
        <v>127</v>
      </c>
      <c r="AP181" t="b">
        <v>0</v>
      </c>
      <c r="AQ181" t="b">
        <v>0</v>
      </c>
      <c r="AR181">
        <f t="shared" si="10"/>
        <v>-127</v>
      </c>
      <c r="AS181">
        <f t="shared" si="11"/>
        <v>-140</v>
      </c>
      <c r="AT181">
        <f t="shared" si="12"/>
        <v>13</v>
      </c>
      <c r="AW181">
        <v>2</v>
      </c>
      <c r="AX181">
        <v>3.27</v>
      </c>
      <c r="AY181">
        <v>31.37</v>
      </c>
      <c r="AZ181">
        <v>7.91</v>
      </c>
      <c r="BA181">
        <v>48.51</v>
      </c>
      <c r="BB181">
        <v>44.16</v>
      </c>
      <c r="BC181">
        <v>1.82</v>
      </c>
      <c r="BD181">
        <v>0.26</v>
      </c>
      <c r="BE181">
        <v>0.96</v>
      </c>
      <c r="BF181">
        <v>0.15</v>
      </c>
      <c r="BH181">
        <v>2.9006050000000001</v>
      </c>
      <c r="BI181">
        <v>180.59190000000001</v>
      </c>
      <c r="BJ181">
        <v>5.8554000000000002E-2</v>
      </c>
      <c r="BK181">
        <v>0.80224600000000001</v>
      </c>
      <c r="BL181">
        <v>0.78708599999999995</v>
      </c>
      <c r="BM181">
        <v>260</v>
      </c>
      <c r="BN181">
        <v>558</v>
      </c>
      <c r="BO181">
        <v>336</v>
      </c>
      <c r="BP181">
        <v>1000</v>
      </c>
      <c r="BQ181">
        <v>3428</v>
      </c>
      <c r="BR181">
        <v>4249</v>
      </c>
      <c r="BS181">
        <v>4530</v>
      </c>
      <c r="BT181">
        <v>4580</v>
      </c>
      <c r="BU181">
        <v>1952</v>
      </c>
      <c r="BV181">
        <v>910</v>
      </c>
      <c r="BW181">
        <f t="shared" si="13"/>
        <v>0.86189889025893962</v>
      </c>
      <c r="BX181">
        <f t="shared" si="14"/>
        <v>0.39771675408824436</v>
      </c>
      <c r="BY181">
        <v>-13.3971</v>
      </c>
      <c r="BZ181">
        <v>-20.783100000000001</v>
      </c>
      <c r="CA181">
        <v>-25.2837</v>
      </c>
      <c r="CB181">
        <v>2.0963910000000001</v>
      </c>
      <c r="CC181">
        <v>-8.3832599999999999</v>
      </c>
      <c r="CD181">
        <v>-13.263500000000001</v>
      </c>
      <c r="CE181">
        <v>-16.705500000000001</v>
      </c>
      <c r="CF181">
        <v>1.4806299999999999</v>
      </c>
      <c r="CG181">
        <v>-17.921659438316599</v>
      </c>
      <c r="CH181">
        <v>-20.039559078634401</v>
      </c>
      <c r="CI181">
        <v>-20.304431717361702</v>
      </c>
      <c r="CJ181">
        <v>1.305964530847503</v>
      </c>
      <c r="CK181">
        <v>-12.284980029574999</v>
      </c>
      <c r="CL181">
        <v>-12.8901924661774</v>
      </c>
      <c r="CM181">
        <v>-14.6739317515434</v>
      </c>
      <c r="CN181">
        <v>1.2419808279164382</v>
      </c>
      <c r="CO181">
        <v>0.18626320362091101</v>
      </c>
      <c r="CP181">
        <v>0.90447854995727595</v>
      </c>
    </row>
    <row r="182" spans="1:94" x14ac:dyDescent="0.25">
      <c r="A182" t="s">
        <v>152</v>
      </c>
      <c r="B182" t="s">
        <v>152</v>
      </c>
      <c r="C182">
        <v>534010</v>
      </c>
      <c r="D182">
        <v>5362393</v>
      </c>
      <c r="E182">
        <v>37367</v>
      </c>
      <c r="F182" t="s">
        <v>563</v>
      </c>
      <c r="G182" t="s">
        <v>76</v>
      </c>
      <c r="H182">
        <v>2018</v>
      </c>
      <c r="I182" s="1">
        <v>43234</v>
      </c>
      <c r="J182" s="1">
        <v>43240</v>
      </c>
      <c r="K182">
        <v>134</v>
      </c>
      <c r="L182">
        <v>140</v>
      </c>
      <c r="M182" t="s">
        <v>522</v>
      </c>
      <c r="N182">
        <v>16</v>
      </c>
      <c r="O182">
        <v>0</v>
      </c>
      <c r="P182">
        <v>75</v>
      </c>
      <c r="Q182">
        <v>0</v>
      </c>
      <c r="R182">
        <v>0</v>
      </c>
      <c r="S182">
        <v>20</v>
      </c>
      <c r="T182">
        <v>0</v>
      </c>
      <c r="U182">
        <v>0</v>
      </c>
      <c r="V182">
        <v>5</v>
      </c>
      <c r="W182">
        <v>33</v>
      </c>
      <c r="X182">
        <v>63.9</v>
      </c>
      <c r="Y182">
        <v>122</v>
      </c>
      <c r="AA182">
        <v>14</v>
      </c>
      <c r="AB182">
        <v>2.1508868080000001</v>
      </c>
      <c r="AC182">
        <v>0.83222222199999996</v>
      </c>
      <c r="AD182">
        <v>5.9602649010000004</v>
      </c>
      <c r="AE182">
        <v>0.84632768400000002</v>
      </c>
      <c r="AF182">
        <v>5.742920325</v>
      </c>
      <c r="AG182">
        <v>0.81502087300000003</v>
      </c>
      <c r="AH182">
        <v>1.4</v>
      </c>
      <c r="AI182" t="s">
        <v>804</v>
      </c>
      <c r="AJ182" t="s">
        <v>861</v>
      </c>
      <c r="AK182" t="s">
        <v>861</v>
      </c>
      <c r="AL182">
        <v>8.1199999999999992</v>
      </c>
      <c r="AM182">
        <v>242.00899999999999</v>
      </c>
      <c r="AN182">
        <v>127</v>
      </c>
      <c r="AP182" t="b">
        <v>0</v>
      </c>
      <c r="AQ182" t="b">
        <v>0</v>
      </c>
      <c r="AR182">
        <f t="shared" si="10"/>
        <v>-127</v>
      </c>
      <c r="AS182">
        <f t="shared" si="11"/>
        <v>-140</v>
      </c>
      <c r="AT182">
        <f t="shared" si="12"/>
        <v>13</v>
      </c>
      <c r="AW182">
        <v>2</v>
      </c>
      <c r="AX182">
        <v>3.15</v>
      </c>
      <c r="AY182">
        <v>33.46</v>
      </c>
      <c r="AZ182">
        <v>8.69</v>
      </c>
      <c r="BA182">
        <v>47.28</v>
      </c>
      <c r="BB182">
        <v>44.39</v>
      </c>
      <c r="BC182">
        <v>1.73</v>
      </c>
      <c r="BD182">
        <v>0.23</v>
      </c>
      <c r="BE182">
        <v>1.08</v>
      </c>
      <c r="BF182">
        <v>0.17</v>
      </c>
      <c r="BH182">
        <v>1.278373</v>
      </c>
      <c r="BI182">
        <v>74.47636</v>
      </c>
      <c r="BJ182">
        <v>2.2617999999999999E-2</v>
      </c>
      <c r="BK182">
        <v>0.56794800000000001</v>
      </c>
      <c r="BL182">
        <v>0.55295099999999997</v>
      </c>
      <c r="BM182">
        <v>478</v>
      </c>
      <c r="BN182">
        <v>798</v>
      </c>
      <c r="BO182">
        <v>725</v>
      </c>
      <c r="BP182">
        <v>1359</v>
      </c>
      <c r="BQ182">
        <v>3110</v>
      </c>
      <c r="BR182">
        <v>3627</v>
      </c>
      <c r="BS182">
        <v>3947</v>
      </c>
      <c r="BT182">
        <v>3984</v>
      </c>
      <c r="BU182">
        <v>2833</v>
      </c>
      <c r="BV182">
        <v>1535</v>
      </c>
      <c r="BW182">
        <f t="shared" si="13"/>
        <v>0.68964041095890416</v>
      </c>
      <c r="BX182">
        <f t="shared" si="14"/>
        <v>0.16430678466076695</v>
      </c>
      <c r="BY182">
        <v>-15.199400000000001</v>
      </c>
      <c r="BZ182">
        <v>-20.606200000000001</v>
      </c>
      <c r="CA182">
        <v>-28.7027</v>
      </c>
      <c r="CB182">
        <v>2.4638580000000001</v>
      </c>
      <c r="CC182">
        <v>-8.1057299999999994</v>
      </c>
      <c r="CD182">
        <v>-12.696099999999999</v>
      </c>
      <c r="CE182">
        <v>-16.949400000000001</v>
      </c>
      <c r="CF182">
        <v>1.6387389999999999</v>
      </c>
      <c r="CG182">
        <v>-17.485737176542699</v>
      </c>
      <c r="CH182">
        <v>-17.505677597494099</v>
      </c>
      <c r="CI182">
        <v>-18.4375426829628</v>
      </c>
      <c r="CJ182">
        <v>0.54386025777996383</v>
      </c>
      <c r="CK182">
        <v>-12.6523557575156</v>
      </c>
      <c r="CL182">
        <v>-12.928293999897001</v>
      </c>
      <c r="CM182">
        <v>-13.591391004611699</v>
      </c>
      <c r="CN182">
        <v>0.48263629276419123</v>
      </c>
      <c r="CO182">
        <v>0.168107345700264</v>
      </c>
      <c r="CP182">
        <v>0.90204727649688698</v>
      </c>
    </row>
    <row r="183" spans="1:94" x14ac:dyDescent="0.25">
      <c r="A183" t="s">
        <v>154</v>
      </c>
      <c r="B183" t="s">
        <v>154</v>
      </c>
      <c r="C183">
        <v>535909</v>
      </c>
      <c r="D183">
        <v>5358405</v>
      </c>
      <c r="E183">
        <v>41172</v>
      </c>
      <c r="F183" t="s">
        <v>564</v>
      </c>
      <c r="G183" t="s">
        <v>76</v>
      </c>
      <c r="H183">
        <v>2018</v>
      </c>
      <c r="I183" s="1">
        <v>43235</v>
      </c>
      <c r="J183" s="1">
        <v>43235</v>
      </c>
      <c r="K183">
        <v>135</v>
      </c>
      <c r="L183">
        <v>135</v>
      </c>
      <c r="M183" t="s">
        <v>538</v>
      </c>
      <c r="N183">
        <v>12.1</v>
      </c>
      <c r="O183">
        <v>0</v>
      </c>
      <c r="P183">
        <v>85</v>
      </c>
      <c r="Q183">
        <v>3</v>
      </c>
      <c r="R183">
        <v>0</v>
      </c>
      <c r="S183">
        <v>10</v>
      </c>
      <c r="T183">
        <v>0</v>
      </c>
      <c r="U183">
        <v>0</v>
      </c>
      <c r="V183">
        <v>5</v>
      </c>
      <c r="W183">
        <v>36</v>
      </c>
      <c r="X183">
        <v>87.9</v>
      </c>
      <c r="Y183">
        <v>81.5</v>
      </c>
      <c r="AA183">
        <v>15</v>
      </c>
      <c r="AB183">
        <v>2.2791909769999998</v>
      </c>
      <c r="AC183">
        <v>0.86630860799999998</v>
      </c>
      <c r="AD183">
        <v>7.4799131379999997</v>
      </c>
      <c r="AE183">
        <v>0.87687334699999997</v>
      </c>
      <c r="AF183">
        <v>5.3486711920000003</v>
      </c>
      <c r="AG183">
        <v>0.84163542300000005</v>
      </c>
      <c r="AH183">
        <v>0.61</v>
      </c>
      <c r="AI183" t="s">
        <v>804</v>
      </c>
      <c r="AJ183" t="s">
        <v>861</v>
      </c>
      <c r="AK183" t="s">
        <v>861</v>
      </c>
      <c r="AL183">
        <v>3.8</v>
      </c>
      <c r="AM183">
        <v>275.89510000000001</v>
      </c>
      <c r="AN183">
        <v>127</v>
      </c>
      <c r="AP183" t="b">
        <v>0</v>
      </c>
      <c r="AQ183" t="b">
        <v>0</v>
      </c>
      <c r="AR183">
        <f t="shared" si="10"/>
        <v>-127</v>
      </c>
      <c r="AS183">
        <f t="shared" si="11"/>
        <v>-135</v>
      </c>
      <c r="AT183">
        <f t="shared" si="12"/>
        <v>8</v>
      </c>
      <c r="AW183">
        <v>2</v>
      </c>
      <c r="AX183">
        <v>3.7349999999999999</v>
      </c>
      <c r="AY183">
        <v>31.98</v>
      </c>
      <c r="AZ183">
        <v>7.28</v>
      </c>
      <c r="BA183">
        <v>47.24</v>
      </c>
      <c r="BB183">
        <v>44.04</v>
      </c>
      <c r="BC183">
        <v>1.7649999999999999</v>
      </c>
      <c r="BD183">
        <v>0.28999999999999998</v>
      </c>
      <c r="BE183">
        <v>0.94499999999999995</v>
      </c>
      <c r="BF183">
        <v>0.14499999999999999</v>
      </c>
      <c r="BH183">
        <v>1.7604379999999999</v>
      </c>
      <c r="BI183">
        <v>100.27509999999999</v>
      </c>
      <c r="BJ183">
        <v>3.184E-2</v>
      </c>
      <c r="BK183">
        <v>0.65892300000000004</v>
      </c>
      <c r="BL183">
        <v>0.658165</v>
      </c>
      <c r="BM183">
        <v>404</v>
      </c>
      <c r="BN183">
        <v>726</v>
      </c>
      <c r="BO183">
        <v>577</v>
      </c>
      <c r="BP183">
        <v>1254</v>
      </c>
      <c r="BQ183">
        <v>3253</v>
      </c>
      <c r="BR183">
        <v>3906</v>
      </c>
      <c r="BS183">
        <v>4208</v>
      </c>
      <c r="BT183">
        <v>4204</v>
      </c>
      <c r="BU183">
        <v>2522</v>
      </c>
      <c r="BV183">
        <v>1300</v>
      </c>
      <c r="BW183">
        <f t="shared" si="13"/>
        <v>0.75882967607105534</v>
      </c>
      <c r="BX183">
        <f t="shared" si="14"/>
        <v>0.25052005943536404</v>
      </c>
      <c r="BY183">
        <v>-14.344799999999999</v>
      </c>
      <c r="BZ183">
        <v>-19.535799999999998</v>
      </c>
      <c r="CA183">
        <v>-23.3657</v>
      </c>
      <c r="CB183">
        <v>1.7753080000000001</v>
      </c>
      <c r="CC183">
        <v>-9.0381999999999998</v>
      </c>
      <c r="CD183">
        <v>-12.924300000000001</v>
      </c>
      <c r="CE183">
        <v>-15.8659</v>
      </c>
      <c r="CF183">
        <v>1.3373440000000001</v>
      </c>
      <c r="CG183">
        <v>-19.929503038960998</v>
      </c>
      <c r="CH183">
        <v>-20.023638151276799</v>
      </c>
      <c r="CI183">
        <v>-20.384116419107301</v>
      </c>
      <c r="CJ183">
        <v>0.23995809577119687</v>
      </c>
      <c r="CK183">
        <v>-11.848060505792001</v>
      </c>
      <c r="CL183">
        <v>-14.1039442413395</v>
      </c>
      <c r="CM183">
        <v>-14.1560124259193</v>
      </c>
      <c r="CN183">
        <v>1.3177230734473047</v>
      </c>
      <c r="CO183">
        <v>0.18678314983844799</v>
      </c>
      <c r="CP183">
        <v>1.2468351125717201</v>
      </c>
    </row>
    <row r="184" spans="1:94" x14ac:dyDescent="0.25">
      <c r="A184" t="s">
        <v>157</v>
      </c>
      <c r="B184" t="s">
        <v>157</v>
      </c>
      <c r="C184">
        <v>536309</v>
      </c>
      <c r="D184">
        <v>5361009</v>
      </c>
      <c r="E184">
        <v>41959</v>
      </c>
      <c r="F184" t="s">
        <v>565</v>
      </c>
      <c r="G184" t="s">
        <v>76</v>
      </c>
      <c r="H184">
        <v>2018</v>
      </c>
      <c r="I184" s="1">
        <v>43235</v>
      </c>
      <c r="J184" s="1">
        <v>43235</v>
      </c>
      <c r="K184">
        <v>135</v>
      </c>
      <c r="L184">
        <v>135</v>
      </c>
      <c r="M184" t="s">
        <v>522</v>
      </c>
      <c r="N184">
        <v>10.3</v>
      </c>
      <c r="O184">
        <v>1</v>
      </c>
      <c r="P184">
        <v>50</v>
      </c>
      <c r="Q184">
        <v>35</v>
      </c>
      <c r="R184">
        <v>0</v>
      </c>
      <c r="S184">
        <v>2</v>
      </c>
      <c r="T184">
        <v>0</v>
      </c>
      <c r="U184">
        <v>0</v>
      </c>
      <c r="V184">
        <v>16</v>
      </c>
      <c r="W184">
        <v>36</v>
      </c>
      <c r="X184">
        <v>62.9</v>
      </c>
      <c r="Y184">
        <v>78</v>
      </c>
      <c r="AA184">
        <v>11</v>
      </c>
      <c r="AB184">
        <v>1.811403484</v>
      </c>
      <c r="AC184">
        <v>0.78596908399999998</v>
      </c>
      <c r="AD184">
        <v>4.6722222220000003</v>
      </c>
      <c r="AE184">
        <v>0.79975801599999996</v>
      </c>
      <c r="AF184">
        <v>4.0203438519999999</v>
      </c>
      <c r="AG184">
        <v>0.75541392699999999</v>
      </c>
      <c r="AH184">
        <v>0.65</v>
      </c>
      <c r="AI184" t="s">
        <v>804</v>
      </c>
      <c r="AJ184" t="s">
        <v>861</v>
      </c>
      <c r="AK184" t="s">
        <v>861</v>
      </c>
      <c r="AL184">
        <v>5.2</v>
      </c>
      <c r="AM184">
        <v>58.075330000000001</v>
      </c>
      <c r="AN184">
        <v>127</v>
      </c>
      <c r="AP184" t="b">
        <v>0</v>
      </c>
      <c r="AQ184" t="b">
        <v>0</v>
      </c>
      <c r="AR184">
        <f t="shared" si="10"/>
        <v>-127</v>
      </c>
      <c r="AS184">
        <f t="shared" si="11"/>
        <v>-135</v>
      </c>
      <c r="AT184">
        <f t="shared" si="12"/>
        <v>8</v>
      </c>
      <c r="AW184">
        <v>2</v>
      </c>
      <c r="AX184">
        <v>3.46</v>
      </c>
      <c r="AY184">
        <v>28.28</v>
      </c>
      <c r="AZ184">
        <v>6.87</v>
      </c>
      <c r="BA184">
        <v>43.36</v>
      </c>
      <c r="BB184">
        <v>44.1</v>
      </c>
      <c r="BC184">
        <v>2.0699999999999998</v>
      </c>
      <c r="BD184">
        <v>0.3</v>
      </c>
      <c r="BE184">
        <v>0.96</v>
      </c>
      <c r="BF184">
        <v>0.17</v>
      </c>
      <c r="BH184">
        <v>1.322589</v>
      </c>
      <c r="BI184">
        <v>74.738849999999999</v>
      </c>
      <c r="BJ184">
        <v>2.1203E-2</v>
      </c>
      <c r="BK184">
        <v>0.57795600000000003</v>
      </c>
      <c r="BL184">
        <v>0.57250100000000004</v>
      </c>
      <c r="BM184">
        <v>432</v>
      </c>
      <c r="BN184">
        <v>785</v>
      </c>
      <c r="BO184">
        <v>711</v>
      </c>
      <c r="BP184">
        <v>1398</v>
      </c>
      <c r="BQ184">
        <v>3145</v>
      </c>
      <c r="BR184">
        <v>3724</v>
      </c>
      <c r="BS184">
        <v>4037</v>
      </c>
      <c r="BT184">
        <v>4086</v>
      </c>
      <c r="BU184">
        <v>2948</v>
      </c>
      <c r="BV184">
        <v>1568</v>
      </c>
      <c r="BW184">
        <f t="shared" si="13"/>
        <v>0.70050547598989044</v>
      </c>
      <c r="BX184">
        <f t="shared" si="14"/>
        <v>0.15590551181102363</v>
      </c>
      <c r="BY184">
        <v>-18.1814</v>
      </c>
      <c r="BZ184">
        <v>-21.961300000000001</v>
      </c>
      <c r="CA184">
        <v>-27.210999999999999</v>
      </c>
      <c r="CB184">
        <v>1.6787650000000001</v>
      </c>
      <c r="CC184">
        <v>-11.108000000000001</v>
      </c>
      <c r="CD184">
        <v>-14.785</v>
      </c>
      <c r="CE184">
        <v>-18.3292</v>
      </c>
      <c r="CF184">
        <v>1.3408949999999999</v>
      </c>
      <c r="CG184">
        <v>-20.986864281060001</v>
      </c>
      <c r="CH184">
        <v>-21.080940270085101</v>
      </c>
      <c r="CI184">
        <v>-21.408089356994498</v>
      </c>
      <c r="CJ184">
        <v>0.2210985381275079</v>
      </c>
      <c r="CK184">
        <v>-14.711424742295399</v>
      </c>
      <c r="CL184">
        <v>-15.458683935308599</v>
      </c>
      <c r="CM184">
        <v>-16.064140211563402</v>
      </c>
      <c r="CN184">
        <v>0.67759534935387766</v>
      </c>
      <c r="CO184">
        <v>0.18056166172027599</v>
      </c>
      <c r="CP184">
        <v>1.0335347652435301</v>
      </c>
    </row>
    <row r="185" spans="1:94" x14ac:dyDescent="0.25">
      <c r="A185" t="s">
        <v>160</v>
      </c>
      <c r="B185" t="s">
        <v>160</v>
      </c>
      <c r="C185">
        <v>537009</v>
      </c>
      <c r="D185">
        <v>5360513</v>
      </c>
      <c r="E185">
        <v>43366</v>
      </c>
      <c r="F185" t="s">
        <v>566</v>
      </c>
      <c r="G185" t="s">
        <v>76</v>
      </c>
      <c r="H185">
        <v>2018</v>
      </c>
      <c r="I185" s="1">
        <v>43235</v>
      </c>
      <c r="J185" s="1">
        <v>43235</v>
      </c>
      <c r="K185">
        <v>135</v>
      </c>
      <c r="L185">
        <v>135</v>
      </c>
      <c r="M185" t="s">
        <v>522</v>
      </c>
      <c r="N185">
        <v>7.6</v>
      </c>
      <c r="O185">
        <v>0</v>
      </c>
      <c r="P185">
        <v>55</v>
      </c>
      <c r="Q185">
        <v>0</v>
      </c>
      <c r="R185">
        <v>0</v>
      </c>
      <c r="S185">
        <v>6</v>
      </c>
      <c r="T185">
        <v>0</v>
      </c>
      <c r="U185">
        <v>0</v>
      </c>
      <c r="V185">
        <v>40</v>
      </c>
      <c r="W185">
        <v>33</v>
      </c>
      <c r="X185">
        <v>63.4</v>
      </c>
      <c r="Y185">
        <v>103</v>
      </c>
      <c r="AA185">
        <v>12</v>
      </c>
      <c r="AB185">
        <v>2.0988658120000001</v>
      </c>
      <c r="AC185">
        <v>0.83883941399999995</v>
      </c>
      <c r="AD185">
        <v>6.2049910869999998</v>
      </c>
      <c r="AE185">
        <v>0.85330216199999998</v>
      </c>
      <c r="AF185">
        <v>4.5517546549999999</v>
      </c>
      <c r="AG185">
        <v>0.84464573899999995</v>
      </c>
      <c r="AH185">
        <v>1.21</v>
      </c>
      <c r="AI185" t="s">
        <v>804</v>
      </c>
      <c r="AJ185" t="s">
        <v>861</v>
      </c>
      <c r="AK185" t="s">
        <v>861</v>
      </c>
      <c r="AL185">
        <v>6.37</v>
      </c>
      <c r="AM185">
        <v>293.52690000000001</v>
      </c>
      <c r="AN185">
        <v>127</v>
      </c>
      <c r="AP185" t="b">
        <v>0</v>
      </c>
      <c r="AQ185" t="b">
        <v>0</v>
      </c>
      <c r="AR185">
        <f t="shared" si="10"/>
        <v>-127</v>
      </c>
      <c r="AS185">
        <f t="shared" si="11"/>
        <v>-135</v>
      </c>
      <c r="AT185">
        <f t="shared" si="12"/>
        <v>8</v>
      </c>
      <c r="AW185">
        <v>2</v>
      </c>
      <c r="AX185">
        <v>3.69</v>
      </c>
      <c r="AY185">
        <v>28.504999999999999</v>
      </c>
      <c r="AZ185">
        <v>7.13</v>
      </c>
      <c r="BA185">
        <v>42.01</v>
      </c>
      <c r="BB185">
        <v>43.965000000000003</v>
      </c>
      <c r="BC185">
        <v>2.06</v>
      </c>
      <c r="BD185">
        <v>0.3</v>
      </c>
      <c r="BE185">
        <v>1.04</v>
      </c>
      <c r="BF185">
        <v>0.19500000000000001</v>
      </c>
      <c r="BH185">
        <v>1.4513419999999999</v>
      </c>
      <c r="BI185">
        <v>83.612229999999997</v>
      </c>
      <c r="BJ185">
        <v>2.3033000000000001E-2</v>
      </c>
      <c r="BK185">
        <v>0.60638999999999998</v>
      </c>
      <c r="BL185">
        <v>0.60466699999999995</v>
      </c>
      <c r="BM185">
        <v>417</v>
      </c>
      <c r="BN185">
        <v>750</v>
      </c>
      <c r="BO185">
        <v>634</v>
      </c>
      <c r="BP185">
        <v>1329</v>
      </c>
      <c r="BQ185">
        <v>3247</v>
      </c>
      <c r="BR185">
        <v>3821</v>
      </c>
      <c r="BS185">
        <v>4129</v>
      </c>
      <c r="BT185">
        <v>4172</v>
      </c>
      <c r="BU185">
        <v>2827</v>
      </c>
      <c r="BV185">
        <v>1524</v>
      </c>
      <c r="BW185">
        <f t="shared" si="13"/>
        <v>0.73378123031702713</v>
      </c>
      <c r="BX185">
        <f t="shared" si="14"/>
        <v>0.18717653824036803</v>
      </c>
      <c r="BY185">
        <v>-17.125900000000001</v>
      </c>
      <c r="BZ185">
        <v>-20.6629</v>
      </c>
      <c r="CA185">
        <v>-28.253699999999998</v>
      </c>
      <c r="CB185">
        <v>2.1860740000000001</v>
      </c>
      <c r="CC185">
        <v>-10.0054</v>
      </c>
      <c r="CD185">
        <v>-13.315</v>
      </c>
      <c r="CE185">
        <v>-17.1525</v>
      </c>
      <c r="CF185">
        <v>1.462459</v>
      </c>
      <c r="CG185">
        <v>-19.657491850692001</v>
      </c>
      <c r="CH185">
        <v>-19.808129773544302</v>
      </c>
      <c r="CI185">
        <v>-20.221170361984701</v>
      </c>
      <c r="CJ185">
        <v>0.29184121698668081</v>
      </c>
      <c r="CK185">
        <v>-12.3609394891542</v>
      </c>
      <c r="CL185">
        <v>-13.254785656402101</v>
      </c>
      <c r="CM185">
        <v>-13.5175335466534</v>
      </c>
      <c r="CN185">
        <v>0.60631499491844643</v>
      </c>
      <c r="CO185">
        <v>0.190001800656319</v>
      </c>
      <c r="CP185">
        <v>0.97808063030242898</v>
      </c>
    </row>
    <row r="186" spans="1:94" x14ac:dyDescent="0.25">
      <c r="A186" t="s">
        <v>162</v>
      </c>
      <c r="B186" t="s">
        <v>162</v>
      </c>
      <c r="C186">
        <v>521316</v>
      </c>
      <c r="D186">
        <v>5360394</v>
      </c>
      <c r="E186">
        <v>11495</v>
      </c>
      <c r="F186" t="s">
        <v>567</v>
      </c>
      <c r="G186" t="s">
        <v>76</v>
      </c>
      <c r="H186">
        <v>2018</v>
      </c>
      <c r="I186" s="1">
        <v>43236</v>
      </c>
      <c r="J186" s="1">
        <v>43241</v>
      </c>
      <c r="K186">
        <v>136</v>
      </c>
      <c r="L186">
        <v>141</v>
      </c>
      <c r="M186" t="s">
        <v>522</v>
      </c>
      <c r="N186">
        <v>42</v>
      </c>
      <c r="O186">
        <v>0</v>
      </c>
      <c r="P186">
        <v>85</v>
      </c>
      <c r="Q186">
        <v>0.5</v>
      </c>
      <c r="R186">
        <v>0</v>
      </c>
      <c r="S186">
        <v>15</v>
      </c>
      <c r="T186">
        <v>0</v>
      </c>
      <c r="U186">
        <v>0</v>
      </c>
      <c r="V186">
        <v>15</v>
      </c>
      <c r="W186">
        <v>23</v>
      </c>
      <c r="X186">
        <v>95.4</v>
      </c>
      <c r="Y186">
        <v>227.5</v>
      </c>
      <c r="AA186">
        <v>15</v>
      </c>
      <c r="AB186">
        <v>2.21009156</v>
      </c>
      <c r="AC186">
        <v>0.85235287299999996</v>
      </c>
      <c r="AD186">
        <v>6.7729052469999997</v>
      </c>
      <c r="AE186">
        <v>0.86161757800000005</v>
      </c>
      <c r="AF186">
        <v>5.0605455060000004</v>
      </c>
      <c r="AG186">
        <v>0.81611912499999995</v>
      </c>
      <c r="AH186">
        <v>2.3199999999999998</v>
      </c>
      <c r="AI186" t="s">
        <v>805</v>
      </c>
      <c r="AJ186" t="s">
        <v>862</v>
      </c>
      <c r="AK186" t="s">
        <v>862</v>
      </c>
      <c r="AL186">
        <v>3.44</v>
      </c>
      <c r="AM186">
        <v>153.84049999999999</v>
      </c>
      <c r="AN186">
        <v>127</v>
      </c>
      <c r="AO186">
        <v>255</v>
      </c>
      <c r="AP186" t="b">
        <v>0</v>
      </c>
      <c r="AQ186" t="b">
        <v>0</v>
      </c>
      <c r="AR186">
        <f t="shared" si="10"/>
        <v>128</v>
      </c>
      <c r="AS186">
        <f t="shared" si="11"/>
        <v>114</v>
      </c>
      <c r="AT186">
        <f t="shared" si="12"/>
        <v>14</v>
      </c>
      <c r="AW186">
        <v>2</v>
      </c>
      <c r="AX186">
        <v>3.165</v>
      </c>
      <c r="AY186">
        <v>29.234999999999999</v>
      </c>
      <c r="AZ186">
        <v>6.8849999999999998</v>
      </c>
      <c r="BA186">
        <v>45.615000000000002</v>
      </c>
      <c r="BB186">
        <v>44.064999999999998</v>
      </c>
      <c r="BC186">
        <v>1.615</v>
      </c>
      <c r="BD186">
        <v>0.255</v>
      </c>
      <c r="BE186">
        <v>0.92500000000000004</v>
      </c>
      <c r="BF186">
        <v>0.17499999999999999</v>
      </c>
      <c r="BH186">
        <v>3.5374349999999999</v>
      </c>
      <c r="BI186">
        <v>243.79560000000001</v>
      </c>
      <c r="BJ186">
        <v>6.4623E-2</v>
      </c>
      <c r="BK186">
        <v>0.86020399999999997</v>
      </c>
      <c r="BL186">
        <v>0.847159</v>
      </c>
      <c r="BM186">
        <v>255</v>
      </c>
      <c r="BN186">
        <v>536</v>
      </c>
      <c r="BO186">
        <v>261</v>
      </c>
      <c r="BP186">
        <v>858</v>
      </c>
      <c r="BQ186">
        <v>3488</v>
      </c>
      <c r="BR186">
        <v>4583</v>
      </c>
      <c r="BS186">
        <v>4890</v>
      </c>
      <c r="BT186">
        <v>4898</v>
      </c>
      <c r="BU186">
        <v>1992</v>
      </c>
      <c r="BV186">
        <v>930</v>
      </c>
      <c r="BW186">
        <f t="shared" si="13"/>
        <v>0.89866045428072217</v>
      </c>
      <c r="BX186">
        <f t="shared" si="14"/>
        <v>0.42109851787271141</v>
      </c>
      <c r="BY186">
        <v>-15.844900000000001</v>
      </c>
      <c r="BZ186">
        <v>-21.813800000000001</v>
      </c>
      <c r="CA186">
        <v>-27.658899999999999</v>
      </c>
      <c r="CB186">
        <v>2.4370470000000002</v>
      </c>
      <c r="CC186">
        <v>-10.1318</v>
      </c>
      <c r="CD186">
        <v>-15.5905</v>
      </c>
      <c r="CE186">
        <v>-17.97</v>
      </c>
      <c r="CF186">
        <v>1.7818339999999999</v>
      </c>
      <c r="CG186">
        <v>-21.274005512926699</v>
      </c>
      <c r="CH186">
        <v>-22.0305884319421</v>
      </c>
      <c r="CI186">
        <v>-22.9409672803402</v>
      </c>
      <c r="CJ186">
        <v>0.83466249615986055</v>
      </c>
      <c r="CK186">
        <v>-16.865545360039299</v>
      </c>
      <c r="CL186">
        <v>-16.949600380581899</v>
      </c>
      <c r="CM186">
        <v>-17.3626970273334</v>
      </c>
      <c r="CN186">
        <v>0.26610582679611278</v>
      </c>
      <c r="CO186">
        <v>0.234920084476471</v>
      </c>
      <c r="CP186">
        <v>0.42813703417777998</v>
      </c>
    </row>
    <row r="187" spans="1:94" x14ac:dyDescent="0.25">
      <c r="A187" t="s">
        <v>164</v>
      </c>
      <c r="B187" t="s">
        <v>164</v>
      </c>
      <c r="C187">
        <v>522115</v>
      </c>
      <c r="D187">
        <v>5360995</v>
      </c>
      <c r="E187">
        <v>13124</v>
      </c>
      <c r="F187" t="s">
        <v>568</v>
      </c>
      <c r="G187" t="s">
        <v>76</v>
      </c>
      <c r="H187">
        <v>2018</v>
      </c>
      <c r="I187" s="1">
        <v>43236</v>
      </c>
      <c r="J187" s="1">
        <v>43241</v>
      </c>
      <c r="K187">
        <v>136</v>
      </c>
      <c r="L187">
        <v>141</v>
      </c>
      <c r="M187" t="s">
        <v>522</v>
      </c>
      <c r="N187">
        <v>43.9</v>
      </c>
      <c r="O187">
        <v>0</v>
      </c>
      <c r="P187">
        <v>80</v>
      </c>
      <c r="Q187" t="s">
        <v>544</v>
      </c>
      <c r="R187">
        <v>0</v>
      </c>
      <c r="S187" t="s">
        <v>544</v>
      </c>
      <c r="T187">
        <v>0</v>
      </c>
      <c r="U187">
        <v>0</v>
      </c>
      <c r="V187" t="s">
        <v>544</v>
      </c>
      <c r="W187">
        <v>26</v>
      </c>
      <c r="X187">
        <v>107.6</v>
      </c>
      <c r="Y187">
        <v>133.5</v>
      </c>
      <c r="AA187">
        <v>18</v>
      </c>
      <c r="AB187">
        <v>2.4890932710000002</v>
      </c>
      <c r="AC187">
        <v>0.89302242799999998</v>
      </c>
      <c r="AD187">
        <v>9.3477537440000003</v>
      </c>
      <c r="AE187">
        <v>0.901527403</v>
      </c>
      <c r="AF187">
        <v>6.2238315960000001</v>
      </c>
      <c r="AG187">
        <v>0.86116717099999995</v>
      </c>
      <c r="AH187">
        <v>2.39</v>
      </c>
      <c r="AI187" t="s">
        <v>805</v>
      </c>
      <c r="AJ187" t="s">
        <v>862</v>
      </c>
      <c r="AK187" t="s">
        <v>862</v>
      </c>
      <c r="AL187">
        <v>3.69</v>
      </c>
      <c r="AM187">
        <v>278.68130000000002</v>
      </c>
      <c r="AN187">
        <v>127</v>
      </c>
      <c r="AO187">
        <v>163</v>
      </c>
      <c r="AP187" t="b">
        <v>0</v>
      </c>
      <c r="AQ187" t="b">
        <v>0</v>
      </c>
      <c r="AR187">
        <f t="shared" si="10"/>
        <v>36</v>
      </c>
      <c r="AS187">
        <f t="shared" si="11"/>
        <v>22</v>
      </c>
      <c r="AT187">
        <f t="shared" si="12"/>
        <v>14</v>
      </c>
      <c r="AW187">
        <v>2</v>
      </c>
      <c r="AX187">
        <v>3.355</v>
      </c>
      <c r="AY187">
        <v>30.695</v>
      </c>
      <c r="AZ187">
        <v>7.26</v>
      </c>
      <c r="BA187">
        <v>43.555</v>
      </c>
      <c r="BB187">
        <v>43.93</v>
      </c>
      <c r="BC187">
        <v>1.655</v>
      </c>
      <c r="BD187">
        <v>0.26500000000000001</v>
      </c>
      <c r="BE187">
        <v>1.02</v>
      </c>
      <c r="BF187">
        <v>0.21</v>
      </c>
      <c r="BH187">
        <v>3.2255060000000002</v>
      </c>
      <c r="BI187">
        <v>210.8064</v>
      </c>
      <c r="BJ187">
        <v>6.3497999999999999E-2</v>
      </c>
      <c r="BK187">
        <v>0.83228999999999997</v>
      </c>
      <c r="BL187">
        <v>0.81831200000000004</v>
      </c>
      <c r="BM187">
        <v>274</v>
      </c>
      <c r="BN187">
        <v>572</v>
      </c>
      <c r="BO187">
        <v>308</v>
      </c>
      <c r="BP187">
        <v>925</v>
      </c>
      <c r="BQ187">
        <v>3453</v>
      </c>
      <c r="BR187">
        <v>4411</v>
      </c>
      <c r="BS187">
        <v>4663</v>
      </c>
      <c r="BT187">
        <v>4697</v>
      </c>
      <c r="BU187">
        <v>1921</v>
      </c>
      <c r="BV187">
        <v>890</v>
      </c>
      <c r="BW187">
        <f t="shared" si="13"/>
        <v>0.87608127137396907</v>
      </c>
      <c r="BX187">
        <f t="shared" si="14"/>
        <v>0.41646415552855409</v>
      </c>
      <c r="BY187">
        <v>-13.3786</v>
      </c>
      <c r="BZ187">
        <v>-20.6768</v>
      </c>
      <c r="CA187">
        <v>-29.6633</v>
      </c>
      <c r="CB187">
        <v>2.4226580000000002</v>
      </c>
      <c r="CC187">
        <v>-8.9612099999999995</v>
      </c>
      <c r="CD187">
        <v>-14.174799999999999</v>
      </c>
      <c r="CE187">
        <v>-17.788699999999999</v>
      </c>
      <c r="CF187">
        <v>1.6633420000000001</v>
      </c>
      <c r="CG187">
        <v>-20.2642040589602</v>
      </c>
      <c r="CH187">
        <v>-20.456572229707302</v>
      </c>
      <c r="CI187">
        <v>-21.450729575110302</v>
      </c>
      <c r="CJ187">
        <v>0.63681461732210465</v>
      </c>
      <c r="CK187">
        <v>-14.6999272151246</v>
      </c>
      <c r="CL187">
        <v>-17.537070221843098</v>
      </c>
      <c r="CM187">
        <v>-17.788676870026698</v>
      </c>
      <c r="CN187">
        <v>1.715277469130466</v>
      </c>
      <c r="CO187">
        <v>0.16478085517883301</v>
      </c>
      <c r="CP187">
        <v>0.53470599651336703</v>
      </c>
    </row>
    <row r="188" spans="1:94" x14ac:dyDescent="0.25">
      <c r="A188" t="s">
        <v>166</v>
      </c>
      <c r="B188" t="s">
        <v>166</v>
      </c>
      <c r="C188">
        <v>530612</v>
      </c>
      <c r="D188">
        <v>5359875</v>
      </c>
      <c r="E188">
        <v>30361</v>
      </c>
      <c r="F188" t="s">
        <v>569</v>
      </c>
      <c r="G188" t="s">
        <v>76</v>
      </c>
      <c r="H188">
        <v>2018</v>
      </c>
      <c r="I188" s="1">
        <v>43238</v>
      </c>
      <c r="J188" s="1">
        <v>43439</v>
      </c>
      <c r="K188">
        <v>138</v>
      </c>
      <c r="L188">
        <v>132</v>
      </c>
      <c r="M188" t="s">
        <v>522</v>
      </c>
      <c r="N188">
        <v>29.4</v>
      </c>
      <c r="O188">
        <v>0</v>
      </c>
      <c r="P188">
        <v>82</v>
      </c>
      <c r="Q188">
        <v>0</v>
      </c>
      <c r="R188">
        <v>0</v>
      </c>
      <c r="S188">
        <v>50</v>
      </c>
      <c r="T188">
        <v>0</v>
      </c>
      <c r="U188">
        <v>0</v>
      </c>
      <c r="V188">
        <v>8</v>
      </c>
      <c r="W188">
        <v>21</v>
      </c>
      <c r="X188">
        <v>100.6</v>
      </c>
      <c r="Y188">
        <v>363</v>
      </c>
      <c r="AA188">
        <v>11</v>
      </c>
      <c r="AB188">
        <v>2.1701990260000001</v>
      </c>
      <c r="AC188">
        <v>0.86755518499999995</v>
      </c>
      <c r="AD188">
        <v>7.5503144649999996</v>
      </c>
      <c r="AE188">
        <v>0.87649905299999997</v>
      </c>
      <c r="AF188">
        <v>3.1788426510000001</v>
      </c>
      <c r="AG188">
        <v>0.90504328999999994</v>
      </c>
      <c r="AH188">
        <v>2.2599999999999998</v>
      </c>
      <c r="AI188" t="s">
        <v>805</v>
      </c>
      <c r="AJ188" t="s">
        <v>862</v>
      </c>
      <c r="AK188" t="s">
        <v>862</v>
      </c>
      <c r="AL188">
        <v>9.98</v>
      </c>
      <c r="AM188">
        <v>212.2612</v>
      </c>
      <c r="AN188">
        <v>127</v>
      </c>
      <c r="AP188" t="b">
        <v>0</v>
      </c>
      <c r="AQ188" t="b">
        <v>0</v>
      </c>
      <c r="AR188">
        <f t="shared" si="10"/>
        <v>-127</v>
      </c>
      <c r="AS188">
        <f t="shared" si="11"/>
        <v>-132</v>
      </c>
      <c r="AT188">
        <f t="shared" si="12"/>
        <v>5</v>
      </c>
      <c r="AW188">
        <v>2</v>
      </c>
      <c r="AX188">
        <v>4.085</v>
      </c>
      <c r="AY188">
        <v>30.94</v>
      </c>
      <c r="AZ188">
        <v>7.13</v>
      </c>
      <c r="BA188">
        <v>44.42</v>
      </c>
      <c r="BB188">
        <v>43.96</v>
      </c>
      <c r="BC188">
        <v>2.2450000000000001</v>
      </c>
      <c r="BD188">
        <v>0.315</v>
      </c>
      <c r="BE188">
        <v>0.95499999999999996</v>
      </c>
      <c r="BF188">
        <v>0.185</v>
      </c>
      <c r="BH188">
        <v>2.907851</v>
      </c>
      <c r="BI188">
        <v>188.09719999999999</v>
      </c>
      <c r="BJ188">
        <v>5.0146000000000003E-2</v>
      </c>
      <c r="BK188">
        <v>0.81712499999999999</v>
      </c>
      <c r="BL188">
        <v>0.80649400000000004</v>
      </c>
      <c r="BM188">
        <v>308</v>
      </c>
      <c r="BN188">
        <v>636</v>
      </c>
      <c r="BO188">
        <v>384</v>
      </c>
      <c r="BP188">
        <v>1019</v>
      </c>
      <c r="BQ188">
        <v>3552</v>
      </c>
      <c r="BR188">
        <v>4523</v>
      </c>
      <c r="BS188">
        <v>4814</v>
      </c>
      <c r="BT188">
        <v>4811</v>
      </c>
      <c r="BU188">
        <v>2245</v>
      </c>
      <c r="BV188">
        <v>1055</v>
      </c>
      <c r="BW188">
        <f t="shared" si="13"/>
        <v>0.85225086571758368</v>
      </c>
      <c r="BX188">
        <f t="shared" si="14"/>
        <v>0.36393256835245785</v>
      </c>
      <c r="BY188">
        <v>-13.8361</v>
      </c>
      <c r="BZ188">
        <v>-19.4527</v>
      </c>
      <c r="CA188">
        <v>-26.225200000000001</v>
      </c>
      <c r="CB188">
        <v>2.376557</v>
      </c>
      <c r="CC188">
        <v>-8.5898000000000003</v>
      </c>
      <c r="CD188">
        <v>-13.684799999999999</v>
      </c>
      <c r="CE188">
        <v>-16.7531</v>
      </c>
      <c r="CF188">
        <v>1.7065969999999999</v>
      </c>
      <c r="CG188">
        <v>-16.262656443297001</v>
      </c>
      <c r="CH188">
        <v>-16.822165140347899</v>
      </c>
      <c r="CI188">
        <v>-19.336010814289899</v>
      </c>
      <c r="CJ188">
        <v>1.6369675798140528</v>
      </c>
      <c r="CK188">
        <v>-13.2784714491922</v>
      </c>
      <c r="CL188">
        <v>-14.0552826386209</v>
      </c>
      <c r="CM188">
        <v>-14.459253698493701</v>
      </c>
      <c r="CN188">
        <v>0.60012151012689341</v>
      </c>
      <c r="CO188">
        <v>0.21108496189117401</v>
      </c>
      <c r="CP188">
        <v>0.64907097816467296</v>
      </c>
    </row>
    <row r="189" spans="1:94" x14ac:dyDescent="0.25">
      <c r="A189" t="s">
        <v>169</v>
      </c>
      <c r="B189" t="s">
        <v>169</v>
      </c>
      <c r="C189">
        <v>531451</v>
      </c>
      <c r="D189">
        <v>5363392</v>
      </c>
      <c r="E189">
        <v>32042</v>
      </c>
      <c r="F189" t="s">
        <v>570</v>
      </c>
      <c r="G189" t="s">
        <v>76</v>
      </c>
      <c r="H189">
        <v>2018</v>
      </c>
      <c r="I189" s="1">
        <v>43439</v>
      </c>
      <c r="J189" s="1">
        <v>43240</v>
      </c>
      <c r="K189">
        <v>132</v>
      </c>
      <c r="L189">
        <v>140</v>
      </c>
      <c r="M189" t="s">
        <v>522</v>
      </c>
      <c r="N189">
        <v>16.3</v>
      </c>
      <c r="O189">
        <v>0</v>
      </c>
      <c r="P189">
        <v>70</v>
      </c>
      <c r="Q189">
        <v>6</v>
      </c>
      <c r="R189">
        <v>0</v>
      </c>
      <c r="S189">
        <v>3</v>
      </c>
      <c r="T189">
        <v>0</v>
      </c>
      <c r="U189">
        <v>0</v>
      </c>
      <c r="V189">
        <v>50</v>
      </c>
      <c r="W189">
        <v>26</v>
      </c>
      <c r="X189">
        <v>75.8</v>
      </c>
      <c r="Y189">
        <v>138</v>
      </c>
      <c r="AA189">
        <v>10</v>
      </c>
      <c r="AB189">
        <v>2.0168855689999998</v>
      </c>
      <c r="AC189">
        <v>0.84481140899999996</v>
      </c>
      <c r="AD189">
        <v>6.4437726719999997</v>
      </c>
      <c r="AE189">
        <v>0.85654490100000003</v>
      </c>
      <c r="AF189">
        <v>3.1348796380000001</v>
      </c>
      <c r="AG189">
        <v>0.87592227300000003</v>
      </c>
      <c r="AH189">
        <v>1.61</v>
      </c>
      <c r="AI189" t="s">
        <v>805</v>
      </c>
      <c r="AJ189" t="s">
        <v>862</v>
      </c>
      <c r="AK189" t="s">
        <v>862</v>
      </c>
      <c r="AL189">
        <v>1.73</v>
      </c>
      <c r="AM189">
        <v>135.26179999999999</v>
      </c>
      <c r="AN189">
        <v>127</v>
      </c>
      <c r="AO189">
        <v>136</v>
      </c>
      <c r="AP189" t="b">
        <v>0</v>
      </c>
      <c r="AQ189" t="b">
        <v>1</v>
      </c>
      <c r="AR189">
        <f t="shared" si="10"/>
        <v>9</v>
      </c>
      <c r="AS189">
        <f t="shared" si="11"/>
        <v>-4</v>
      </c>
      <c r="AT189">
        <f t="shared" si="12"/>
        <v>13</v>
      </c>
      <c r="AW189">
        <v>2</v>
      </c>
      <c r="AX189">
        <v>3.18</v>
      </c>
      <c r="AY189">
        <v>30.81</v>
      </c>
      <c r="AZ189">
        <v>6.83</v>
      </c>
      <c r="BA189">
        <v>45.83</v>
      </c>
      <c r="BB189">
        <v>43.68</v>
      </c>
      <c r="BC189">
        <v>1.64</v>
      </c>
      <c r="BD189">
        <v>0.28000000000000003</v>
      </c>
      <c r="BE189">
        <v>0.89</v>
      </c>
      <c r="BF189">
        <v>0.16</v>
      </c>
      <c r="BH189">
        <v>2.8476439999999998</v>
      </c>
      <c r="BI189">
        <v>182.0806</v>
      </c>
      <c r="BJ189">
        <v>5.9667999999999999E-2</v>
      </c>
      <c r="BK189">
        <v>0.78297499999999998</v>
      </c>
      <c r="BL189">
        <v>0.74931099999999995</v>
      </c>
      <c r="BM189">
        <v>248</v>
      </c>
      <c r="BN189">
        <v>538</v>
      </c>
      <c r="BO189">
        <v>349</v>
      </c>
      <c r="BP189">
        <v>895</v>
      </c>
      <c r="BQ189">
        <v>3068</v>
      </c>
      <c r="BR189">
        <v>3975</v>
      </c>
      <c r="BS189">
        <v>4253</v>
      </c>
      <c r="BT189">
        <v>4225</v>
      </c>
      <c r="BU189">
        <v>1820</v>
      </c>
      <c r="BV189">
        <v>877</v>
      </c>
      <c r="BW189">
        <f t="shared" si="13"/>
        <v>0.84832681442850932</v>
      </c>
      <c r="BX189">
        <f t="shared" si="14"/>
        <v>0.40062572040177835</v>
      </c>
      <c r="BY189">
        <v>-14.2936</v>
      </c>
      <c r="BZ189">
        <v>-21.7776</v>
      </c>
      <c r="CA189">
        <v>-26.438099999999999</v>
      </c>
      <c r="CB189">
        <v>2.0786340000000001</v>
      </c>
      <c r="CC189">
        <v>-9.2196599999999993</v>
      </c>
      <c r="CD189">
        <v>-13.9678</v>
      </c>
      <c r="CE189">
        <v>-17.393699999999999</v>
      </c>
      <c r="CF189">
        <v>1.844063</v>
      </c>
      <c r="CG189">
        <v>-20.1115583140752</v>
      </c>
      <c r="CH189">
        <v>-22.326599107752799</v>
      </c>
      <c r="CI189">
        <v>-22.704319904809701</v>
      </c>
      <c r="CJ189">
        <v>1.400683843971299</v>
      </c>
      <c r="CK189">
        <v>-15.5849245427053</v>
      </c>
      <c r="CL189">
        <v>-16.2633278703731</v>
      </c>
      <c r="CM189">
        <v>-16.575062346368501</v>
      </c>
      <c r="CN189">
        <v>0.50625789356115369</v>
      </c>
      <c r="CO189">
        <v>0.18511354923248299</v>
      </c>
      <c r="CP189">
        <v>0.99261945486068703</v>
      </c>
    </row>
    <row r="190" spans="1:94" x14ac:dyDescent="0.25">
      <c r="A190" t="s">
        <v>171</v>
      </c>
      <c r="B190" t="s">
        <v>171</v>
      </c>
      <c r="C190">
        <v>531511</v>
      </c>
      <c r="D190">
        <v>5360290</v>
      </c>
      <c r="E190">
        <v>32195</v>
      </c>
      <c r="F190" t="s">
        <v>571</v>
      </c>
      <c r="G190" t="s">
        <v>76</v>
      </c>
      <c r="H190">
        <v>2018</v>
      </c>
      <c r="I190" s="1">
        <v>43235</v>
      </c>
      <c r="J190" s="1">
        <v>43237</v>
      </c>
      <c r="K190">
        <v>135</v>
      </c>
      <c r="L190">
        <v>137</v>
      </c>
      <c r="M190" t="s">
        <v>522</v>
      </c>
      <c r="N190">
        <v>39.799999999999997</v>
      </c>
      <c r="O190">
        <v>0</v>
      </c>
      <c r="P190">
        <v>98</v>
      </c>
      <c r="Q190" t="s">
        <v>544</v>
      </c>
      <c r="R190">
        <v>0</v>
      </c>
      <c r="S190" t="s">
        <v>544</v>
      </c>
      <c r="T190">
        <v>0</v>
      </c>
      <c r="U190">
        <v>0</v>
      </c>
      <c r="V190" t="s">
        <v>544</v>
      </c>
      <c r="W190">
        <v>21</v>
      </c>
      <c r="X190">
        <v>115.2</v>
      </c>
      <c r="Y190">
        <v>383.5</v>
      </c>
      <c r="AA190">
        <v>15</v>
      </c>
      <c r="AB190">
        <v>2.2001653970000001</v>
      </c>
      <c r="AC190">
        <v>0.85879865300000002</v>
      </c>
      <c r="AD190">
        <v>7.0820854129999997</v>
      </c>
      <c r="AE190">
        <v>0.86646649799999997</v>
      </c>
      <c r="AF190">
        <v>4.6396824480000003</v>
      </c>
      <c r="AG190">
        <v>0.81245369700000003</v>
      </c>
      <c r="AH190">
        <v>2.0499999999999998</v>
      </c>
      <c r="AI190" t="s">
        <v>805</v>
      </c>
      <c r="AJ190" t="s">
        <v>862</v>
      </c>
      <c r="AK190" t="s">
        <v>862</v>
      </c>
      <c r="AL190">
        <v>6.13</v>
      </c>
      <c r="AM190">
        <v>154.7629</v>
      </c>
      <c r="AN190">
        <v>127</v>
      </c>
      <c r="AP190" t="b">
        <v>0</v>
      </c>
      <c r="AQ190" t="b">
        <v>0</v>
      </c>
      <c r="AR190">
        <f t="shared" si="10"/>
        <v>-127</v>
      </c>
      <c r="AS190">
        <f t="shared" si="11"/>
        <v>-137</v>
      </c>
      <c r="AT190">
        <f t="shared" si="12"/>
        <v>10</v>
      </c>
      <c r="AW190">
        <v>2</v>
      </c>
      <c r="AX190">
        <v>4.13</v>
      </c>
      <c r="AY190">
        <v>33.340000000000003</v>
      </c>
      <c r="AZ190">
        <v>8.2899999999999991</v>
      </c>
      <c r="BA190">
        <v>45.09</v>
      </c>
      <c r="BB190">
        <v>43.99</v>
      </c>
      <c r="BC190">
        <v>2.1</v>
      </c>
      <c r="BD190">
        <v>0.3</v>
      </c>
      <c r="BE190">
        <v>1.01</v>
      </c>
      <c r="BF190">
        <v>0.15</v>
      </c>
      <c r="BH190">
        <v>3.8008479999999998</v>
      </c>
      <c r="BI190">
        <v>253.1292</v>
      </c>
      <c r="BJ190">
        <v>7.0767999999999998E-2</v>
      </c>
      <c r="BK190">
        <v>0.87195400000000001</v>
      </c>
      <c r="BL190">
        <v>0.86758500000000005</v>
      </c>
      <c r="BM190">
        <v>299</v>
      </c>
      <c r="BN190">
        <v>628</v>
      </c>
      <c r="BO190">
        <v>374</v>
      </c>
      <c r="BP190">
        <v>1007</v>
      </c>
      <c r="BQ190">
        <v>3834</v>
      </c>
      <c r="BR190">
        <v>4855</v>
      </c>
      <c r="BS190">
        <v>5155</v>
      </c>
      <c r="BT190">
        <v>5199</v>
      </c>
      <c r="BU190">
        <v>2056</v>
      </c>
      <c r="BV190">
        <v>977</v>
      </c>
      <c r="BW190">
        <f t="shared" si="13"/>
        <v>0.86471332971604264</v>
      </c>
      <c r="BX190">
        <f t="shared" si="14"/>
        <v>0.42976008875329358</v>
      </c>
      <c r="BY190">
        <v>-13.077500000000001</v>
      </c>
      <c r="BZ190">
        <v>-20.502300000000002</v>
      </c>
      <c r="CA190">
        <v>-28.778199999999998</v>
      </c>
      <c r="CB190">
        <v>2.6258349999999999</v>
      </c>
      <c r="CC190">
        <v>-8.9898600000000002</v>
      </c>
      <c r="CD190">
        <v>-13.5389</v>
      </c>
      <c r="CE190">
        <v>-17.79</v>
      </c>
      <c r="CF190">
        <v>1.4919819999999999</v>
      </c>
      <c r="CG190">
        <v>-17.7451084527037</v>
      </c>
      <c r="CH190">
        <v>-19.205288031186299</v>
      </c>
      <c r="CI190">
        <v>-21.958140786607501</v>
      </c>
      <c r="CJ190">
        <v>2.1393131351349912</v>
      </c>
      <c r="CK190">
        <v>-13.492803314471301</v>
      </c>
      <c r="CL190">
        <v>-14.3283670136778</v>
      </c>
      <c r="CM190">
        <v>-14.6348932964173</v>
      </c>
      <c r="CN190">
        <v>0.59111400258370306</v>
      </c>
      <c r="CO190">
        <v>0.238021790981293</v>
      </c>
      <c r="CP190">
        <v>0.60004371404647805</v>
      </c>
    </row>
    <row r="191" spans="1:94" x14ac:dyDescent="0.25">
      <c r="A191" t="s">
        <v>173</v>
      </c>
      <c r="B191" t="s">
        <v>173</v>
      </c>
      <c r="C191">
        <v>541928</v>
      </c>
      <c r="D191">
        <v>5682333</v>
      </c>
      <c r="E191">
        <v>53417</v>
      </c>
      <c r="F191" t="s">
        <v>572</v>
      </c>
      <c r="G191" t="s">
        <v>76</v>
      </c>
      <c r="H191">
        <v>2018</v>
      </c>
      <c r="I191" s="1">
        <v>43237</v>
      </c>
      <c r="J191" s="1">
        <v>43439</v>
      </c>
      <c r="K191">
        <v>137</v>
      </c>
      <c r="L191">
        <v>132</v>
      </c>
      <c r="M191" t="s">
        <v>522</v>
      </c>
      <c r="N191">
        <v>16.5</v>
      </c>
      <c r="O191">
        <v>0</v>
      </c>
      <c r="P191">
        <v>80</v>
      </c>
      <c r="Q191">
        <v>1</v>
      </c>
      <c r="R191">
        <v>0</v>
      </c>
      <c r="S191">
        <v>5</v>
      </c>
      <c r="T191">
        <v>0</v>
      </c>
      <c r="U191">
        <v>0</v>
      </c>
      <c r="V191">
        <v>18</v>
      </c>
      <c r="W191">
        <v>35</v>
      </c>
      <c r="X191">
        <v>99.3</v>
      </c>
      <c r="Y191">
        <v>181</v>
      </c>
      <c r="AA191">
        <v>18</v>
      </c>
      <c r="AB191">
        <v>2.4296754850000002</v>
      </c>
      <c r="AC191">
        <v>0.88802083300000001</v>
      </c>
      <c r="AD191">
        <v>8.9302325580000002</v>
      </c>
      <c r="AE191">
        <v>0.89736842100000003</v>
      </c>
      <c r="AF191">
        <v>6.5399248170000002</v>
      </c>
      <c r="AG191">
        <v>0.84061002799999995</v>
      </c>
      <c r="AH191">
        <v>2.39</v>
      </c>
      <c r="AI191" t="s">
        <v>805</v>
      </c>
      <c r="AJ191" t="s">
        <v>862</v>
      </c>
      <c r="AK191" t="s">
        <v>862</v>
      </c>
      <c r="AL191">
        <v>7.91</v>
      </c>
      <c r="AM191">
        <v>229.53749999999999</v>
      </c>
      <c r="AN191">
        <v>127</v>
      </c>
      <c r="AO191">
        <v>124</v>
      </c>
      <c r="AP191" t="b">
        <v>0</v>
      </c>
      <c r="AQ191" t="b">
        <v>0</v>
      </c>
      <c r="AR191">
        <f t="shared" si="10"/>
        <v>-3</v>
      </c>
      <c r="AS191">
        <f t="shared" si="11"/>
        <v>-8</v>
      </c>
      <c r="AT191">
        <f t="shared" si="12"/>
        <v>5</v>
      </c>
      <c r="AW191">
        <v>2</v>
      </c>
      <c r="AX191">
        <v>3.5449999999999999</v>
      </c>
      <c r="AY191">
        <v>29.52</v>
      </c>
      <c r="AZ191">
        <v>7.4550000000000001</v>
      </c>
      <c r="BA191">
        <v>38.119999999999997</v>
      </c>
      <c r="BB191">
        <v>43.814999999999998</v>
      </c>
      <c r="BC191">
        <v>1.84</v>
      </c>
      <c r="BD191">
        <v>0.28499999999999998</v>
      </c>
      <c r="BE191">
        <v>1.1000000000000001</v>
      </c>
      <c r="BF191">
        <v>0.22500000000000001</v>
      </c>
      <c r="BH191">
        <v>2.5104259999999998</v>
      </c>
      <c r="BI191">
        <v>151.6514</v>
      </c>
      <c r="BJ191">
        <v>5.0261E-2</v>
      </c>
      <c r="BK191">
        <v>0.76288599999999995</v>
      </c>
      <c r="BL191">
        <v>0.753687</v>
      </c>
      <c r="BM191">
        <v>298</v>
      </c>
      <c r="BN191">
        <v>608</v>
      </c>
      <c r="BO191">
        <v>408</v>
      </c>
      <c r="BP191">
        <v>1052</v>
      </c>
      <c r="BQ191">
        <v>3355</v>
      </c>
      <c r="BR191">
        <v>4186</v>
      </c>
      <c r="BS191">
        <v>4387</v>
      </c>
      <c r="BT191">
        <v>4453</v>
      </c>
      <c r="BU191">
        <v>2079</v>
      </c>
      <c r="BV191">
        <v>1005</v>
      </c>
      <c r="BW191">
        <f t="shared" si="13"/>
        <v>0.829822732012513</v>
      </c>
      <c r="BX191">
        <f t="shared" si="14"/>
        <v>0.35694401484689142</v>
      </c>
      <c r="BY191">
        <v>-17.125599999999999</v>
      </c>
      <c r="BZ191">
        <v>-20.0139</v>
      </c>
      <c r="CA191">
        <v>-26.6065</v>
      </c>
      <c r="CB191">
        <v>1.8372630000000001</v>
      </c>
      <c r="CC191">
        <v>-8.8238599999999998</v>
      </c>
      <c r="CD191">
        <v>-12.5185</v>
      </c>
      <c r="CE191">
        <v>-14.988200000000001</v>
      </c>
      <c r="CF191">
        <v>1.345855</v>
      </c>
      <c r="CG191">
        <v>-17.270102044138099</v>
      </c>
      <c r="CH191">
        <v>-18.113983541448299</v>
      </c>
      <c r="CI191">
        <v>-18.8633474959605</v>
      </c>
      <c r="CJ191">
        <v>0.79708985143640254</v>
      </c>
      <c r="CK191">
        <v>-11.6214687515078</v>
      </c>
      <c r="CL191">
        <v>-12.0756385667922</v>
      </c>
      <c r="CM191">
        <v>-13.1087950526593</v>
      </c>
      <c r="CN191">
        <v>0.76221410722334892</v>
      </c>
      <c r="CO191">
        <v>0.17511513829231301</v>
      </c>
      <c r="CP191">
        <v>0.800897777080536</v>
      </c>
    </row>
    <row r="192" spans="1:94" x14ac:dyDescent="0.25">
      <c r="A192" t="s">
        <v>175</v>
      </c>
      <c r="B192" t="s">
        <v>175</v>
      </c>
      <c r="C192">
        <v>529513</v>
      </c>
      <c r="D192">
        <v>5659002</v>
      </c>
      <c r="E192">
        <v>28088</v>
      </c>
      <c r="F192" t="s">
        <v>573</v>
      </c>
      <c r="G192" t="s">
        <v>76</v>
      </c>
      <c r="H192">
        <v>2018</v>
      </c>
      <c r="I192" s="1">
        <v>43234</v>
      </c>
      <c r="J192" s="1">
        <v>43234</v>
      </c>
      <c r="K192">
        <v>134</v>
      </c>
      <c r="L192">
        <v>134</v>
      </c>
      <c r="M192" t="s">
        <v>538</v>
      </c>
      <c r="N192">
        <v>34.4</v>
      </c>
      <c r="O192">
        <v>0</v>
      </c>
      <c r="P192">
        <v>95</v>
      </c>
      <c r="Q192">
        <v>0.5</v>
      </c>
      <c r="R192">
        <v>0</v>
      </c>
      <c r="S192">
        <v>2</v>
      </c>
      <c r="T192">
        <v>0</v>
      </c>
      <c r="U192">
        <v>0</v>
      </c>
      <c r="V192">
        <v>12</v>
      </c>
      <c r="W192">
        <v>24</v>
      </c>
      <c r="X192">
        <v>115.4</v>
      </c>
      <c r="Y192">
        <v>266.5</v>
      </c>
      <c r="AA192">
        <v>16</v>
      </c>
      <c r="AB192">
        <v>2.3486668740000001</v>
      </c>
      <c r="AC192">
        <v>0.87101574100000001</v>
      </c>
      <c r="AD192">
        <v>7.7528840319999999</v>
      </c>
      <c r="AE192">
        <v>0.878792668</v>
      </c>
      <c r="AF192">
        <v>5.0882533170000004</v>
      </c>
      <c r="AG192">
        <v>0.84710251299999995</v>
      </c>
      <c r="AH192">
        <v>2.8</v>
      </c>
      <c r="AI192" t="s">
        <v>805</v>
      </c>
      <c r="AJ192" t="s">
        <v>862</v>
      </c>
      <c r="AK192" t="s">
        <v>862</v>
      </c>
      <c r="AL192">
        <v>8.2799999999999994</v>
      </c>
      <c r="AM192">
        <v>2.6351650000000002</v>
      </c>
      <c r="AN192">
        <v>127</v>
      </c>
      <c r="AO192">
        <v>174</v>
      </c>
      <c r="AP192" t="b">
        <v>0</v>
      </c>
      <c r="AQ192" t="b">
        <v>0</v>
      </c>
      <c r="AR192">
        <f t="shared" si="10"/>
        <v>47</v>
      </c>
      <c r="AS192">
        <f t="shared" si="11"/>
        <v>40</v>
      </c>
      <c r="AT192">
        <f t="shared" si="12"/>
        <v>7</v>
      </c>
      <c r="AW192">
        <v>2</v>
      </c>
      <c r="AX192">
        <v>3.62</v>
      </c>
      <c r="AY192">
        <v>30.94</v>
      </c>
      <c r="AZ192">
        <v>7.83</v>
      </c>
      <c r="BA192">
        <v>41.895000000000003</v>
      </c>
      <c r="BB192">
        <v>43.715000000000003</v>
      </c>
      <c r="BC192">
        <v>1.98</v>
      </c>
      <c r="BD192">
        <v>0.30499999999999999</v>
      </c>
      <c r="BE192">
        <v>1.175</v>
      </c>
      <c r="BF192">
        <v>0.19500000000000001</v>
      </c>
      <c r="BH192">
        <v>3.39988</v>
      </c>
      <c r="BI192">
        <v>228.7748</v>
      </c>
      <c r="BJ192">
        <v>7.1617E-2</v>
      </c>
      <c r="BK192">
        <v>0.84605699999999995</v>
      </c>
      <c r="BL192">
        <v>0.84737099999999999</v>
      </c>
      <c r="BM192">
        <v>276</v>
      </c>
      <c r="BN192">
        <v>634</v>
      </c>
      <c r="BO192">
        <v>391</v>
      </c>
      <c r="BP192">
        <v>963</v>
      </c>
      <c r="BQ192">
        <v>3608</v>
      </c>
      <c r="BR192">
        <v>4685</v>
      </c>
      <c r="BS192">
        <v>4964</v>
      </c>
      <c r="BT192">
        <v>4946</v>
      </c>
      <c r="BU192">
        <v>1975</v>
      </c>
      <c r="BV192">
        <v>921</v>
      </c>
      <c r="BW192">
        <f t="shared" si="13"/>
        <v>0.85396825396825393</v>
      </c>
      <c r="BX192">
        <f t="shared" si="14"/>
        <v>0.43075371090935294</v>
      </c>
      <c r="BY192">
        <v>-14.5724</v>
      </c>
      <c r="BZ192">
        <v>-22.188500000000001</v>
      </c>
      <c r="CA192">
        <v>-29.987400000000001</v>
      </c>
      <c r="CB192">
        <v>2.3421599999999998</v>
      </c>
      <c r="CC192">
        <v>-9.8354099999999995</v>
      </c>
      <c r="CD192">
        <v>-14.7981</v>
      </c>
      <c r="CE192">
        <v>-18.963000000000001</v>
      </c>
      <c r="CF192">
        <v>1.9033420000000001</v>
      </c>
      <c r="CG192">
        <v>-18.90760730005</v>
      </c>
      <c r="CH192">
        <v>-21.077887458087801</v>
      </c>
      <c r="CI192">
        <v>-21.119092919064499</v>
      </c>
      <c r="CJ192">
        <v>1.265074602378244</v>
      </c>
      <c r="CK192">
        <v>-13.673054430226999</v>
      </c>
      <c r="CL192">
        <v>-14.643294747013799</v>
      </c>
      <c r="CM192">
        <v>-17.566490675167</v>
      </c>
      <c r="CN192">
        <v>2.0267086001734662</v>
      </c>
      <c r="CO192">
        <v>0.18458722531795499</v>
      </c>
      <c r="CP192">
        <v>0.819285988807678</v>
      </c>
    </row>
    <row r="193" spans="1:94" x14ac:dyDescent="0.25">
      <c r="A193" t="s">
        <v>177</v>
      </c>
      <c r="B193" t="s">
        <v>177</v>
      </c>
      <c r="C193">
        <v>527833</v>
      </c>
      <c r="D193">
        <v>5650880</v>
      </c>
      <c r="E193">
        <v>24657</v>
      </c>
      <c r="F193" t="s">
        <v>574</v>
      </c>
      <c r="G193" t="s">
        <v>76</v>
      </c>
      <c r="H193">
        <v>2018</v>
      </c>
      <c r="I193" t="s">
        <v>550</v>
      </c>
      <c r="J193" s="1">
        <v>43439</v>
      </c>
      <c r="K193" t="s">
        <v>544</v>
      </c>
      <c r="L193">
        <v>132</v>
      </c>
      <c r="M193" t="s">
        <v>544</v>
      </c>
      <c r="N193" t="s">
        <v>544</v>
      </c>
      <c r="O193" t="s">
        <v>544</v>
      </c>
      <c r="P193" t="s">
        <v>544</v>
      </c>
      <c r="Q193" t="s">
        <v>544</v>
      </c>
      <c r="R193" t="s">
        <v>544</v>
      </c>
      <c r="S193" t="s">
        <v>544</v>
      </c>
      <c r="T193" t="s">
        <v>544</v>
      </c>
      <c r="U193" t="s">
        <v>544</v>
      </c>
      <c r="V193" t="s">
        <v>544</v>
      </c>
      <c r="W193" t="s">
        <v>544</v>
      </c>
      <c r="X193" t="s">
        <v>544</v>
      </c>
      <c r="Y193">
        <v>230</v>
      </c>
      <c r="AA193" t="s">
        <v>544</v>
      </c>
      <c r="AB193" t="s">
        <v>544</v>
      </c>
      <c r="AC193" t="s">
        <v>544</v>
      </c>
      <c r="AD193" t="s">
        <v>544</v>
      </c>
      <c r="AE193" t="s">
        <v>544</v>
      </c>
      <c r="AF193" t="s">
        <v>544</v>
      </c>
      <c r="AG193" t="s">
        <v>544</v>
      </c>
      <c r="AH193">
        <v>2.11</v>
      </c>
      <c r="AI193" t="s">
        <v>805</v>
      </c>
      <c r="AJ193" t="s">
        <v>862</v>
      </c>
      <c r="AK193" t="s">
        <v>862</v>
      </c>
      <c r="AL193">
        <v>11.05</v>
      </c>
      <c r="AM193">
        <v>326.4443</v>
      </c>
      <c r="AN193">
        <v>127</v>
      </c>
      <c r="AO193">
        <v>168</v>
      </c>
      <c r="AP193" t="b">
        <v>0</v>
      </c>
      <c r="AQ193" t="b">
        <v>0</v>
      </c>
      <c r="AR193">
        <f t="shared" si="10"/>
        <v>41</v>
      </c>
      <c r="AS193">
        <f t="shared" si="11"/>
        <v>36</v>
      </c>
      <c r="AT193">
        <f t="shared" si="12"/>
        <v>5</v>
      </c>
      <c r="AW193">
        <v>2</v>
      </c>
      <c r="AX193">
        <v>3.2749999999999999</v>
      </c>
      <c r="AY193">
        <v>29.02</v>
      </c>
      <c r="AZ193">
        <v>6.55</v>
      </c>
      <c r="BA193">
        <v>39.234999999999999</v>
      </c>
      <c r="BB193">
        <v>43.71</v>
      </c>
      <c r="BC193">
        <v>1.855</v>
      </c>
      <c r="BD193">
        <v>0.29499999999999998</v>
      </c>
      <c r="BE193">
        <v>1.06</v>
      </c>
      <c r="BF193">
        <v>0.24</v>
      </c>
      <c r="BH193">
        <v>2.3816790000000001</v>
      </c>
      <c r="BI193">
        <v>128.0377</v>
      </c>
      <c r="BJ193">
        <v>2.6979E-2</v>
      </c>
      <c r="BK193">
        <v>0.76955300000000004</v>
      </c>
      <c r="BL193">
        <v>0.796207</v>
      </c>
      <c r="BM193">
        <v>452</v>
      </c>
      <c r="BN193">
        <v>925</v>
      </c>
      <c r="BO193">
        <v>513</v>
      </c>
      <c r="BP193">
        <v>1458</v>
      </c>
      <c r="BQ193">
        <v>4087</v>
      </c>
      <c r="BR193">
        <v>4951</v>
      </c>
      <c r="BS193">
        <v>5349</v>
      </c>
      <c r="BT193">
        <v>5366</v>
      </c>
      <c r="BU193">
        <v>3018</v>
      </c>
      <c r="BV193">
        <v>1622</v>
      </c>
      <c r="BW193">
        <f t="shared" si="13"/>
        <v>0.82497441146366424</v>
      </c>
      <c r="BX193">
        <f t="shared" si="14"/>
        <v>0.27859447830763717</v>
      </c>
      <c r="BY193">
        <v>-16.999600000000001</v>
      </c>
      <c r="BZ193">
        <v>-19.6035</v>
      </c>
      <c r="CA193">
        <v>-26.4132</v>
      </c>
      <c r="CB193">
        <v>1.8781540000000001</v>
      </c>
      <c r="CC193">
        <v>-9.4072600000000008</v>
      </c>
      <c r="CD193">
        <v>-12.667</v>
      </c>
      <c r="CE193">
        <v>-15.8757</v>
      </c>
      <c r="CF193">
        <v>1.5369219999999999</v>
      </c>
      <c r="CG193">
        <v>-17.9649897115934</v>
      </c>
      <c r="CH193">
        <v>-18.412059406449</v>
      </c>
      <c r="CI193">
        <v>-19.434972614539799</v>
      </c>
      <c r="CJ193">
        <v>0.75355518248495568</v>
      </c>
      <c r="CK193">
        <v>-12.0506596144557</v>
      </c>
      <c r="CL193">
        <v>-12.498314049699299</v>
      </c>
      <c r="CM193">
        <v>-13.647278459662299</v>
      </c>
      <c r="CN193">
        <v>0.82358013631782712</v>
      </c>
      <c r="CO193">
        <v>0.19849085807800301</v>
      </c>
      <c r="CP193">
        <v>0.90004801750183105</v>
      </c>
    </row>
    <row r="194" spans="1:94" x14ac:dyDescent="0.25">
      <c r="A194" t="s">
        <v>179</v>
      </c>
      <c r="B194" t="s">
        <v>179</v>
      </c>
      <c r="C194">
        <v>540108</v>
      </c>
      <c r="D194">
        <v>5675301</v>
      </c>
      <c r="E194">
        <v>49542</v>
      </c>
      <c r="F194" t="s">
        <v>575</v>
      </c>
      <c r="G194" t="s">
        <v>76</v>
      </c>
      <c r="H194">
        <v>2018</v>
      </c>
      <c r="I194" s="1">
        <v>43237</v>
      </c>
      <c r="J194" s="1">
        <v>43243</v>
      </c>
      <c r="K194">
        <v>137</v>
      </c>
      <c r="L194">
        <v>143</v>
      </c>
      <c r="M194" t="s">
        <v>522</v>
      </c>
      <c r="N194">
        <v>29.9</v>
      </c>
      <c r="O194">
        <v>0</v>
      </c>
      <c r="P194">
        <v>92</v>
      </c>
      <c r="Q194">
        <v>0.1</v>
      </c>
      <c r="R194">
        <v>0</v>
      </c>
      <c r="S194">
        <v>4</v>
      </c>
      <c r="T194">
        <v>0</v>
      </c>
      <c r="U194">
        <v>0</v>
      </c>
      <c r="V194" t="s">
        <v>544</v>
      </c>
      <c r="W194">
        <v>29</v>
      </c>
      <c r="X194">
        <v>105.3</v>
      </c>
      <c r="Y194">
        <v>100</v>
      </c>
      <c r="AA194">
        <v>18</v>
      </c>
      <c r="AB194">
        <v>2.40134815</v>
      </c>
      <c r="AC194">
        <v>0.883400886</v>
      </c>
      <c r="AD194">
        <v>8.5763945029999995</v>
      </c>
      <c r="AE194">
        <v>0.892061679</v>
      </c>
      <c r="AF194">
        <v>6.3118616359999997</v>
      </c>
      <c r="AG194">
        <v>0.83080944300000004</v>
      </c>
      <c r="AH194">
        <v>1.34</v>
      </c>
      <c r="AI194" t="s">
        <v>805</v>
      </c>
      <c r="AJ194" t="s">
        <v>862</v>
      </c>
      <c r="AK194" t="s">
        <v>862</v>
      </c>
      <c r="AL194">
        <v>7.98</v>
      </c>
      <c r="AM194">
        <v>277.49239999999998</v>
      </c>
      <c r="AN194">
        <v>127</v>
      </c>
      <c r="AO194">
        <v>165</v>
      </c>
      <c r="AP194" t="b">
        <v>0</v>
      </c>
      <c r="AQ194" t="b">
        <v>0</v>
      </c>
      <c r="AR194">
        <f t="shared" si="10"/>
        <v>38</v>
      </c>
      <c r="AS194">
        <f t="shared" si="11"/>
        <v>22</v>
      </c>
      <c r="AT194">
        <f t="shared" si="12"/>
        <v>16</v>
      </c>
      <c r="AW194">
        <v>2</v>
      </c>
      <c r="AX194">
        <v>3.52</v>
      </c>
      <c r="AY194">
        <v>28.9</v>
      </c>
      <c r="AZ194">
        <v>7.7</v>
      </c>
      <c r="BA194">
        <v>36.335000000000001</v>
      </c>
      <c r="BB194">
        <v>43.475000000000001</v>
      </c>
      <c r="BC194">
        <v>1.855</v>
      </c>
      <c r="BD194">
        <v>0.28999999999999998</v>
      </c>
      <c r="BE194">
        <v>1.2150000000000001</v>
      </c>
      <c r="BF194">
        <v>0.25</v>
      </c>
      <c r="BH194">
        <v>2.6108039999999999</v>
      </c>
      <c r="BI194">
        <v>157.24539999999999</v>
      </c>
      <c r="BJ194">
        <v>5.1150000000000001E-2</v>
      </c>
      <c r="BK194">
        <v>0.78217000000000003</v>
      </c>
      <c r="BL194">
        <v>0.78108999999999995</v>
      </c>
      <c r="BM194">
        <v>319</v>
      </c>
      <c r="BN194">
        <v>707</v>
      </c>
      <c r="BO194">
        <v>494</v>
      </c>
      <c r="BP194">
        <v>1186</v>
      </c>
      <c r="BQ194">
        <v>3615</v>
      </c>
      <c r="BR194">
        <v>4457</v>
      </c>
      <c r="BS194">
        <v>4735</v>
      </c>
      <c r="BT194">
        <v>4689</v>
      </c>
      <c r="BU194">
        <v>2225</v>
      </c>
      <c r="BV194">
        <v>1080</v>
      </c>
      <c r="BW194">
        <f t="shared" si="13"/>
        <v>0.81105373876458209</v>
      </c>
      <c r="BX194">
        <f t="shared" si="14"/>
        <v>0.36063218390804597</v>
      </c>
      <c r="BY194">
        <v>-14.533799999999999</v>
      </c>
      <c r="BZ194">
        <v>-19.578900000000001</v>
      </c>
      <c r="CA194">
        <v>-25.6267</v>
      </c>
      <c r="CB194">
        <v>2.2563089999999999</v>
      </c>
      <c r="CC194">
        <v>-8.9036100000000005</v>
      </c>
      <c r="CD194">
        <v>-11.9133</v>
      </c>
      <c r="CE194">
        <v>-15.697699999999999</v>
      </c>
      <c r="CF194">
        <v>1.525531</v>
      </c>
      <c r="CG194">
        <v>-16.937084243909599</v>
      </c>
      <c r="CH194">
        <v>-17.713919841834201</v>
      </c>
      <c r="CI194">
        <v>-18.9591602939654</v>
      </c>
      <c r="CJ194">
        <v>1.0200399405608309</v>
      </c>
      <c r="CK194">
        <v>-11.258842133144899</v>
      </c>
      <c r="CL194">
        <v>-11.956701060382199</v>
      </c>
      <c r="CM194">
        <v>-14.1297784452084</v>
      </c>
      <c r="CN194">
        <v>1.4973057865542279</v>
      </c>
      <c r="CO194">
        <v>0.19715915620326999</v>
      </c>
      <c r="CP194">
        <v>0.70719134807586703</v>
      </c>
    </row>
    <row r="195" spans="1:94" x14ac:dyDescent="0.25">
      <c r="A195" t="s">
        <v>181</v>
      </c>
      <c r="B195" t="s">
        <v>181</v>
      </c>
      <c r="C195">
        <v>532211</v>
      </c>
      <c r="D195">
        <v>5672493</v>
      </c>
      <c r="E195">
        <v>33605</v>
      </c>
      <c r="F195" t="s">
        <v>576</v>
      </c>
      <c r="G195" t="s">
        <v>76</v>
      </c>
      <c r="H195">
        <v>2018</v>
      </c>
      <c r="I195" s="1">
        <v>43439</v>
      </c>
      <c r="J195" s="1">
        <v>43236</v>
      </c>
      <c r="K195">
        <v>132</v>
      </c>
      <c r="L195">
        <v>136</v>
      </c>
      <c r="M195" t="s">
        <v>577</v>
      </c>
      <c r="N195">
        <v>22.8</v>
      </c>
      <c r="O195">
        <v>0</v>
      </c>
      <c r="P195">
        <v>85</v>
      </c>
      <c r="Q195">
        <v>0.5</v>
      </c>
      <c r="R195">
        <v>0</v>
      </c>
      <c r="S195">
        <v>18</v>
      </c>
      <c r="T195">
        <v>0</v>
      </c>
      <c r="U195">
        <v>0</v>
      </c>
      <c r="V195">
        <v>25</v>
      </c>
      <c r="W195">
        <v>30</v>
      </c>
      <c r="X195">
        <v>84.5</v>
      </c>
      <c r="Y195">
        <v>231.5</v>
      </c>
      <c r="AA195">
        <v>19</v>
      </c>
      <c r="AB195">
        <v>2.647777015</v>
      </c>
      <c r="AC195">
        <v>0.91479957300000003</v>
      </c>
      <c r="AD195">
        <v>11.737030409999999</v>
      </c>
      <c r="AE195">
        <v>0.92623456800000004</v>
      </c>
      <c r="AF195">
        <v>7.818639524</v>
      </c>
      <c r="AG195">
        <v>0.89924669300000004</v>
      </c>
      <c r="AH195">
        <v>1.35</v>
      </c>
      <c r="AI195" t="s">
        <v>805</v>
      </c>
      <c r="AJ195" t="s">
        <v>862</v>
      </c>
      <c r="AK195" t="s">
        <v>862</v>
      </c>
      <c r="AL195">
        <v>13.88</v>
      </c>
      <c r="AM195">
        <v>303.28960000000001</v>
      </c>
      <c r="AN195">
        <v>127</v>
      </c>
      <c r="AP195" t="b">
        <v>0</v>
      </c>
      <c r="AQ195" t="b">
        <v>0</v>
      </c>
      <c r="AR195">
        <f t="shared" ref="AR195:AR258" si="15">AO195-AN195</f>
        <v>-127</v>
      </c>
      <c r="AS195">
        <f t="shared" ref="AS195:AS258" si="16">AO195-L195</f>
        <v>-136</v>
      </c>
      <c r="AT195">
        <f t="shared" ref="AT195:AT204" si="17">L195-AN195</f>
        <v>9</v>
      </c>
      <c r="AW195">
        <v>2</v>
      </c>
      <c r="AX195">
        <v>2.52</v>
      </c>
      <c r="AY195">
        <v>30.78</v>
      </c>
      <c r="AZ195">
        <v>6.92</v>
      </c>
      <c r="BA195">
        <v>45.8</v>
      </c>
      <c r="BB195">
        <v>43.92</v>
      </c>
      <c r="BC195">
        <v>1.51</v>
      </c>
      <c r="BD195">
        <v>0.25</v>
      </c>
      <c r="BE195">
        <v>0.92</v>
      </c>
      <c r="BF195">
        <v>0.2</v>
      </c>
      <c r="BH195">
        <v>3.0229499999999998</v>
      </c>
      <c r="BI195">
        <v>178.23500000000001</v>
      </c>
      <c r="BJ195">
        <v>6.5340999999999996E-2</v>
      </c>
      <c r="BK195">
        <v>0.80571700000000002</v>
      </c>
      <c r="BL195">
        <v>0.790767</v>
      </c>
      <c r="BM195">
        <v>267</v>
      </c>
      <c r="BN195">
        <v>637</v>
      </c>
      <c r="BO195">
        <v>413</v>
      </c>
      <c r="BP195">
        <v>1019</v>
      </c>
      <c r="BQ195">
        <v>3416</v>
      </c>
      <c r="BR195">
        <v>4249</v>
      </c>
      <c r="BS195">
        <v>4620</v>
      </c>
      <c r="BT195">
        <v>4504</v>
      </c>
      <c r="BU195">
        <v>1934</v>
      </c>
      <c r="BV195">
        <v>920</v>
      </c>
      <c r="BW195">
        <f t="shared" ref="BW195:BW258" si="18">((BS195-BO195)/(BS195+BO195))</f>
        <v>0.8358831710709318</v>
      </c>
      <c r="BX195">
        <f t="shared" ref="BX195:BX258" si="19">((BS195-BU195)/(BS195+BU195))</f>
        <v>0.40982606042111686</v>
      </c>
      <c r="BY195">
        <v>-12.904</v>
      </c>
      <c r="BZ195">
        <v>-17.215399999999999</v>
      </c>
      <c r="CA195">
        <v>-23.196300000000001</v>
      </c>
      <c r="CB195">
        <v>1.930739</v>
      </c>
      <c r="CC195">
        <v>-6.0855600000000001</v>
      </c>
      <c r="CD195">
        <v>-11.235200000000001</v>
      </c>
      <c r="CE195">
        <v>-14.277200000000001</v>
      </c>
      <c r="CF195">
        <v>1.6520550000000001</v>
      </c>
      <c r="CG195">
        <v>-12.904002119164399</v>
      </c>
      <c r="CH195">
        <v>-15.3889936600849</v>
      </c>
      <c r="CI195">
        <v>-17.1633125672574</v>
      </c>
      <c r="CJ195">
        <v>2.1395138091020405</v>
      </c>
      <c r="CK195">
        <v>-10.1289697818326</v>
      </c>
      <c r="CL195">
        <v>-13.0640846414218</v>
      </c>
      <c r="CM195">
        <v>-13.496561259289701</v>
      </c>
      <c r="CN195">
        <v>1.8322394140789147</v>
      </c>
      <c r="CO195">
        <v>0.176063641905785</v>
      </c>
      <c r="CP195">
        <v>0.83404713869094904</v>
      </c>
    </row>
    <row r="196" spans="1:94" x14ac:dyDescent="0.25">
      <c r="A196" t="s">
        <v>183</v>
      </c>
      <c r="B196" t="s">
        <v>183</v>
      </c>
      <c r="C196">
        <v>533896</v>
      </c>
      <c r="D196">
        <v>5654080</v>
      </c>
      <c r="E196">
        <v>37099</v>
      </c>
      <c r="F196" t="s">
        <v>578</v>
      </c>
      <c r="G196" t="s">
        <v>76</v>
      </c>
      <c r="H196">
        <v>2018</v>
      </c>
      <c r="I196" s="1">
        <v>43439</v>
      </c>
      <c r="J196" s="1">
        <v>43241</v>
      </c>
      <c r="K196">
        <v>132</v>
      </c>
      <c r="L196">
        <v>141</v>
      </c>
      <c r="M196" t="s">
        <v>522</v>
      </c>
      <c r="N196">
        <v>35.299999999999997</v>
      </c>
      <c r="O196">
        <v>0</v>
      </c>
      <c r="P196">
        <v>98</v>
      </c>
      <c r="Q196">
        <v>0.5</v>
      </c>
      <c r="R196">
        <v>0</v>
      </c>
      <c r="S196">
        <v>2</v>
      </c>
      <c r="T196">
        <v>0</v>
      </c>
      <c r="U196">
        <v>0</v>
      </c>
      <c r="V196">
        <v>8</v>
      </c>
      <c r="W196">
        <v>24</v>
      </c>
      <c r="X196">
        <v>121.2</v>
      </c>
      <c r="Y196">
        <v>252.5</v>
      </c>
      <c r="AA196">
        <v>12</v>
      </c>
      <c r="AB196">
        <v>2.0293242980000001</v>
      </c>
      <c r="AC196">
        <v>0.84314852100000004</v>
      </c>
      <c r="AD196">
        <v>6.3754578750000004</v>
      </c>
      <c r="AE196">
        <v>0.85035491799999996</v>
      </c>
      <c r="AF196">
        <v>3.340258537</v>
      </c>
      <c r="AG196">
        <v>0.81666017400000002</v>
      </c>
      <c r="AH196">
        <v>2.0299999999999998</v>
      </c>
      <c r="AI196" t="s">
        <v>805</v>
      </c>
      <c r="AJ196" t="s">
        <v>862</v>
      </c>
      <c r="AK196" t="s">
        <v>862</v>
      </c>
      <c r="AL196">
        <v>4.32</v>
      </c>
      <c r="AM196">
        <v>7.7206530000000004</v>
      </c>
      <c r="AN196">
        <v>127</v>
      </c>
      <c r="AO196">
        <v>149</v>
      </c>
      <c r="AP196" t="b">
        <v>0</v>
      </c>
      <c r="AQ196" t="b">
        <v>0</v>
      </c>
      <c r="AR196">
        <f t="shared" si="15"/>
        <v>22</v>
      </c>
      <c r="AS196">
        <f t="shared" si="16"/>
        <v>8</v>
      </c>
      <c r="AT196">
        <f t="shared" si="17"/>
        <v>14</v>
      </c>
      <c r="AW196">
        <v>2</v>
      </c>
      <c r="AX196">
        <v>3.1</v>
      </c>
      <c r="AY196">
        <v>28.75</v>
      </c>
      <c r="AZ196">
        <v>7</v>
      </c>
      <c r="BA196">
        <v>41.65</v>
      </c>
      <c r="BB196">
        <v>43.68</v>
      </c>
      <c r="BC196">
        <v>1.76</v>
      </c>
      <c r="BD196">
        <v>0.27</v>
      </c>
      <c r="BE196">
        <v>1.07</v>
      </c>
      <c r="BF196">
        <v>0.22</v>
      </c>
      <c r="BH196">
        <v>3.7143299999999999</v>
      </c>
      <c r="BI196">
        <v>217.61369999999999</v>
      </c>
      <c r="BJ196">
        <v>8.6483000000000004E-2</v>
      </c>
      <c r="BK196">
        <v>0.87275499999999995</v>
      </c>
      <c r="BL196">
        <v>0.89285700000000001</v>
      </c>
      <c r="BM196">
        <v>322</v>
      </c>
      <c r="BN196">
        <v>783</v>
      </c>
      <c r="BO196">
        <v>495</v>
      </c>
      <c r="BP196">
        <v>1230</v>
      </c>
      <c r="BQ196">
        <v>4243</v>
      </c>
      <c r="BR196">
        <v>5257</v>
      </c>
      <c r="BS196">
        <v>5579</v>
      </c>
      <c r="BT196">
        <v>5433</v>
      </c>
      <c r="BU196">
        <v>2036</v>
      </c>
      <c r="BV196">
        <v>968</v>
      </c>
      <c r="BW196">
        <f t="shared" si="18"/>
        <v>0.83701020744155419</v>
      </c>
      <c r="BX196">
        <f t="shared" si="19"/>
        <v>0.46526592252133947</v>
      </c>
      <c r="BY196">
        <v>-15.039199999999999</v>
      </c>
      <c r="BZ196">
        <v>-20.165299999999998</v>
      </c>
      <c r="CA196">
        <v>-27.4863</v>
      </c>
      <c r="CB196">
        <v>2.413001</v>
      </c>
      <c r="CC196">
        <v>-8.0607199999999999</v>
      </c>
      <c r="CD196">
        <v>-13.086499999999999</v>
      </c>
      <c r="CE196">
        <v>-16.901399999999999</v>
      </c>
      <c r="CF196">
        <v>1.771765</v>
      </c>
      <c r="CG196">
        <v>-15.2289317849359</v>
      </c>
      <c r="CH196">
        <v>-19.129127189177499</v>
      </c>
      <c r="CI196">
        <v>-23.223126170120999</v>
      </c>
      <c r="CJ196">
        <v>3.9974887057450985</v>
      </c>
      <c r="CK196">
        <v>-8.6559204514889991</v>
      </c>
      <c r="CL196">
        <v>-13.373822888065501</v>
      </c>
      <c r="CM196">
        <v>-13.657271372412501</v>
      </c>
      <c r="CN196">
        <v>2.8092839383775261</v>
      </c>
      <c r="CO196">
        <v>0.184068098664284</v>
      </c>
      <c r="CP196">
        <v>0.83399528264999401</v>
      </c>
    </row>
    <row r="197" spans="1:94" x14ac:dyDescent="0.25">
      <c r="A197" t="s">
        <v>185</v>
      </c>
      <c r="B197" t="s">
        <v>185</v>
      </c>
      <c r="C197">
        <v>532191</v>
      </c>
      <c r="D197">
        <v>5665613</v>
      </c>
      <c r="E197">
        <v>33626</v>
      </c>
      <c r="F197" t="s">
        <v>579</v>
      </c>
      <c r="G197" t="s">
        <v>76</v>
      </c>
      <c r="H197">
        <v>2018</v>
      </c>
      <c r="I197" t="s">
        <v>550</v>
      </c>
      <c r="J197" s="1">
        <v>43234</v>
      </c>
      <c r="K197" t="s">
        <v>544</v>
      </c>
      <c r="L197">
        <v>134</v>
      </c>
      <c r="M197" t="s">
        <v>544</v>
      </c>
      <c r="N197" t="s">
        <v>544</v>
      </c>
      <c r="O197" t="s">
        <v>544</v>
      </c>
      <c r="P197" t="s">
        <v>544</v>
      </c>
      <c r="Q197" t="s">
        <v>544</v>
      </c>
      <c r="R197" t="s">
        <v>544</v>
      </c>
      <c r="S197" t="s">
        <v>544</v>
      </c>
      <c r="T197" t="s">
        <v>544</v>
      </c>
      <c r="U197" t="s">
        <v>544</v>
      </c>
      <c r="V197" t="s">
        <v>544</v>
      </c>
      <c r="W197" t="s">
        <v>544</v>
      </c>
      <c r="X197" t="s">
        <v>544</v>
      </c>
      <c r="Y197">
        <v>219</v>
      </c>
      <c r="Z197" t="s">
        <v>580</v>
      </c>
      <c r="AA197" t="s">
        <v>544</v>
      </c>
      <c r="AB197" t="s">
        <v>544</v>
      </c>
      <c r="AC197" t="s">
        <v>544</v>
      </c>
      <c r="AD197" t="s">
        <v>544</v>
      </c>
      <c r="AE197" t="s">
        <v>544</v>
      </c>
      <c r="AF197" t="s">
        <v>544</v>
      </c>
      <c r="AG197" t="s">
        <v>544</v>
      </c>
      <c r="AH197">
        <v>1.69</v>
      </c>
      <c r="AI197" t="s">
        <v>805</v>
      </c>
      <c r="AJ197" t="s">
        <v>862</v>
      </c>
      <c r="AK197" t="s">
        <v>862</v>
      </c>
      <c r="AL197">
        <v>8.24</v>
      </c>
      <c r="AM197">
        <v>327.66410000000002</v>
      </c>
      <c r="AN197">
        <v>127</v>
      </c>
      <c r="AO197">
        <v>177</v>
      </c>
      <c r="AP197" t="b">
        <v>0</v>
      </c>
      <c r="AQ197" t="b">
        <v>0</v>
      </c>
      <c r="AR197">
        <f t="shared" si="15"/>
        <v>50</v>
      </c>
      <c r="AS197">
        <f t="shared" si="16"/>
        <v>43</v>
      </c>
      <c r="AT197">
        <f t="shared" si="17"/>
        <v>7</v>
      </c>
      <c r="AW197">
        <v>2</v>
      </c>
      <c r="AX197">
        <v>4.04</v>
      </c>
      <c r="AY197">
        <v>30.03</v>
      </c>
      <c r="AZ197">
        <v>7.44</v>
      </c>
      <c r="BA197">
        <v>39.25</v>
      </c>
      <c r="BB197">
        <v>43.17</v>
      </c>
      <c r="BC197">
        <v>2.27</v>
      </c>
      <c r="BD197">
        <v>0.36</v>
      </c>
      <c r="BE197">
        <v>1.07</v>
      </c>
      <c r="BF197">
        <v>0.15</v>
      </c>
      <c r="BH197">
        <v>3.3453710000000001</v>
      </c>
      <c r="BI197">
        <v>195.35820000000001</v>
      </c>
      <c r="BJ197">
        <v>6.3190999999999997E-2</v>
      </c>
      <c r="BK197">
        <v>0.85808300000000004</v>
      </c>
      <c r="BL197">
        <v>0.87073</v>
      </c>
      <c r="BM197">
        <v>340</v>
      </c>
      <c r="BN197">
        <v>737</v>
      </c>
      <c r="BO197">
        <v>408</v>
      </c>
      <c r="BP197">
        <v>1178</v>
      </c>
      <c r="BQ197">
        <v>4062</v>
      </c>
      <c r="BR197">
        <v>5077</v>
      </c>
      <c r="BS197">
        <v>5520</v>
      </c>
      <c r="BT197">
        <v>5395</v>
      </c>
      <c r="BU197">
        <v>2328</v>
      </c>
      <c r="BV197">
        <v>1130</v>
      </c>
      <c r="BW197">
        <f t="shared" si="18"/>
        <v>0.86234817813765186</v>
      </c>
      <c r="BX197">
        <f t="shared" si="19"/>
        <v>0.40672782874617736</v>
      </c>
      <c r="BY197">
        <v>-15.299899999999999</v>
      </c>
      <c r="BZ197">
        <v>-19.200600000000001</v>
      </c>
      <c r="CA197">
        <v>-25.529</v>
      </c>
      <c r="CB197">
        <v>2.0442819999999999</v>
      </c>
      <c r="CC197">
        <v>-9.6319099999999995</v>
      </c>
      <c r="CD197">
        <v>-12.853199999999999</v>
      </c>
      <c r="CE197">
        <v>-15.723800000000001</v>
      </c>
      <c r="CF197">
        <v>1.5095860000000001</v>
      </c>
      <c r="CG197">
        <v>-16.8118408811272</v>
      </c>
      <c r="CH197">
        <v>-18.684906092747799</v>
      </c>
      <c r="CI197">
        <v>-18.7373197601305</v>
      </c>
      <c r="CJ197">
        <v>1.0968583464452486</v>
      </c>
      <c r="CK197">
        <v>-10.438481859631199</v>
      </c>
      <c r="CL197">
        <v>-11.710323890273999</v>
      </c>
      <c r="CM197">
        <v>-13.0538560191904</v>
      </c>
      <c r="CN197">
        <v>1.3078508278106638</v>
      </c>
      <c r="CO197">
        <v>0.20140726864337899</v>
      </c>
      <c r="CP197">
        <v>0.57689642906188998</v>
      </c>
    </row>
    <row r="198" spans="1:94" x14ac:dyDescent="0.25">
      <c r="A198" t="s">
        <v>187</v>
      </c>
      <c r="B198" t="s">
        <v>187</v>
      </c>
      <c r="C198">
        <v>533010</v>
      </c>
      <c r="D198">
        <v>5653259</v>
      </c>
      <c r="E198">
        <v>35283</v>
      </c>
      <c r="F198" t="s">
        <v>581</v>
      </c>
      <c r="G198" t="s">
        <v>76</v>
      </c>
      <c r="H198">
        <v>2018</v>
      </c>
      <c r="I198" s="1">
        <v>43241</v>
      </c>
      <c r="J198" s="1">
        <v>43240</v>
      </c>
      <c r="K198">
        <v>141</v>
      </c>
      <c r="L198">
        <v>140</v>
      </c>
      <c r="M198" t="s">
        <v>522</v>
      </c>
      <c r="N198">
        <v>9.5</v>
      </c>
      <c r="O198">
        <v>0.1</v>
      </c>
      <c r="P198">
        <v>60</v>
      </c>
      <c r="Q198">
        <v>35</v>
      </c>
      <c r="R198">
        <v>0.1</v>
      </c>
      <c r="S198">
        <v>10</v>
      </c>
      <c r="T198">
        <v>0</v>
      </c>
      <c r="U198">
        <v>0.1</v>
      </c>
      <c r="V198">
        <v>0.5</v>
      </c>
      <c r="W198">
        <v>43</v>
      </c>
      <c r="X198">
        <v>65.599999999999994</v>
      </c>
      <c r="Y198">
        <v>12</v>
      </c>
      <c r="AA198">
        <v>13</v>
      </c>
      <c r="AB198">
        <v>2.1382790169999999</v>
      </c>
      <c r="AC198">
        <v>0.83251939100000005</v>
      </c>
      <c r="AD198">
        <v>5.9708404799999997</v>
      </c>
      <c r="AE198">
        <v>0.84687317399999995</v>
      </c>
      <c r="AF198">
        <v>5.156572572</v>
      </c>
      <c r="AG198">
        <v>0.83365350299999996</v>
      </c>
      <c r="AH198">
        <v>0.94</v>
      </c>
      <c r="AI198" t="s">
        <v>805</v>
      </c>
      <c r="AJ198" t="s">
        <v>862</v>
      </c>
      <c r="AK198" t="s">
        <v>862</v>
      </c>
      <c r="AL198">
        <v>16.64</v>
      </c>
      <c r="AM198">
        <v>232.10570000000001</v>
      </c>
      <c r="AN198">
        <v>127</v>
      </c>
      <c r="AO198">
        <v>148</v>
      </c>
      <c r="AP198" t="b">
        <v>0</v>
      </c>
      <c r="AQ198" t="b">
        <v>0</v>
      </c>
      <c r="AR198">
        <f t="shared" si="15"/>
        <v>21</v>
      </c>
      <c r="AS198">
        <f t="shared" si="16"/>
        <v>8</v>
      </c>
      <c r="AT198">
        <f t="shared" si="17"/>
        <v>13</v>
      </c>
      <c r="AW198">
        <v>2</v>
      </c>
      <c r="AX198">
        <v>3.2650000000000001</v>
      </c>
      <c r="AY198">
        <v>31.465</v>
      </c>
      <c r="AZ198">
        <v>9.4749999999999996</v>
      </c>
      <c r="BA198">
        <v>45.164999999999999</v>
      </c>
      <c r="BB198">
        <v>44.314999999999998</v>
      </c>
      <c r="BC198">
        <v>1.4</v>
      </c>
      <c r="BD198">
        <v>0.22500000000000001</v>
      </c>
      <c r="BE198">
        <v>1.115</v>
      </c>
      <c r="BF198">
        <v>0.115</v>
      </c>
      <c r="BH198">
        <v>0.82007300000000005</v>
      </c>
      <c r="BI198">
        <v>43.814819999999997</v>
      </c>
      <c r="BJ198">
        <v>1.6544E-2</v>
      </c>
      <c r="BK198">
        <v>0.42801</v>
      </c>
      <c r="BL198">
        <v>0.410659</v>
      </c>
      <c r="BM198">
        <v>616</v>
      </c>
      <c r="BN198">
        <v>949</v>
      </c>
      <c r="BO198">
        <v>922</v>
      </c>
      <c r="BP198">
        <v>1572</v>
      </c>
      <c r="BQ198">
        <v>2820</v>
      </c>
      <c r="BR198">
        <v>3172</v>
      </c>
      <c r="BS198">
        <v>3525</v>
      </c>
      <c r="BT198">
        <v>3547</v>
      </c>
      <c r="BU198">
        <v>3026</v>
      </c>
      <c r="BV198">
        <v>1772</v>
      </c>
      <c r="BW198">
        <f t="shared" si="18"/>
        <v>0.58533843040251854</v>
      </c>
      <c r="BX198">
        <f t="shared" si="19"/>
        <v>7.6171576858494891E-2</v>
      </c>
      <c r="BY198">
        <v>-13.495900000000001</v>
      </c>
      <c r="BZ198">
        <v>-19.774899999999999</v>
      </c>
      <c r="CA198">
        <v>-24.7561</v>
      </c>
      <c r="CB198">
        <v>1.9686729999999999</v>
      </c>
      <c r="CC198">
        <v>-8.4239200000000007</v>
      </c>
      <c r="CD198">
        <v>-11.235300000000001</v>
      </c>
      <c r="CE198">
        <v>-14.3886</v>
      </c>
      <c r="CF198">
        <v>1.2808710000000001</v>
      </c>
      <c r="CG198">
        <v>-17.911777319058999</v>
      </c>
      <c r="CH198">
        <v>-18.872867488948199</v>
      </c>
      <c r="CI198">
        <v>-19.072969697236498</v>
      </c>
      <c r="CJ198">
        <v>0.6207660519547632</v>
      </c>
      <c r="CK198">
        <v>-10.7853795308896</v>
      </c>
      <c r="CL198">
        <v>-10.796310057685</v>
      </c>
      <c r="CM198">
        <v>-11.2863978356035</v>
      </c>
      <c r="CN198">
        <v>0.286159876100613</v>
      </c>
      <c r="CO198">
        <v>0.148985415697098</v>
      </c>
      <c r="CP198">
        <v>0.80494302511215199</v>
      </c>
    </row>
    <row r="199" spans="1:94" x14ac:dyDescent="0.25">
      <c r="A199" t="s">
        <v>189</v>
      </c>
      <c r="B199" t="s">
        <v>189</v>
      </c>
      <c r="C199">
        <v>536894</v>
      </c>
      <c r="D199">
        <v>5682024</v>
      </c>
      <c r="E199">
        <v>43134</v>
      </c>
      <c r="F199" t="s">
        <v>582</v>
      </c>
      <c r="G199" t="s">
        <v>76</v>
      </c>
      <c r="H199">
        <v>2018</v>
      </c>
      <c r="I199" s="1">
        <v>43240</v>
      </c>
      <c r="J199" s="1">
        <v>43243</v>
      </c>
      <c r="K199">
        <v>140</v>
      </c>
      <c r="L199">
        <v>143</v>
      </c>
      <c r="M199" t="s">
        <v>522</v>
      </c>
      <c r="N199">
        <v>5.8</v>
      </c>
      <c r="O199">
        <v>0.5</v>
      </c>
      <c r="P199">
        <v>48</v>
      </c>
      <c r="Q199">
        <v>5</v>
      </c>
      <c r="R199">
        <v>8</v>
      </c>
      <c r="S199">
        <v>17</v>
      </c>
      <c r="T199">
        <v>0</v>
      </c>
      <c r="U199">
        <v>20</v>
      </c>
      <c r="V199">
        <v>15</v>
      </c>
      <c r="W199">
        <v>39</v>
      </c>
      <c r="X199">
        <v>54</v>
      </c>
      <c r="Y199">
        <v>6.5</v>
      </c>
      <c r="AA199">
        <v>11</v>
      </c>
      <c r="AB199">
        <v>2.0380858489999998</v>
      </c>
      <c r="AC199">
        <v>0.82725694400000005</v>
      </c>
      <c r="AD199">
        <v>5.7889447240000003</v>
      </c>
      <c r="AE199">
        <v>0.84485815600000003</v>
      </c>
      <c r="AF199">
        <v>4.464218206</v>
      </c>
      <c r="AG199">
        <v>0.84994781600000002</v>
      </c>
      <c r="AH199">
        <v>0.67</v>
      </c>
      <c r="AI199" t="s">
        <v>805</v>
      </c>
      <c r="AJ199" t="s">
        <v>862</v>
      </c>
      <c r="AK199" t="s">
        <v>862</v>
      </c>
      <c r="AL199">
        <v>10.23</v>
      </c>
      <c r="AM199">
        <v>202.0907</v>
      </c>
      <c r="AN199">
        <v>127</v>
      </c>
      <c r="AO199">
        <v>179</v>
      </c>
      <c r="AP199" t="b">
        <v>0</v>
      </c>
      <c r="AQ199" t="b">
        <v>0</v>
      </c>
      <c r="AR199">
        <f t="shared" si="15"/>
        <v>52</v>
      </c>
      <c r="AS199">
        <f t="shared" si="16"/>
        <v>36</v>
      </c>
      <c r="AT199">
        <f t="shared" si="17"/>
        <v>16</v>
      </c>
      <c r="AW199">
        <v>2</v>
      </c>
      <c r="AX199">
        <v>3.33</v>
      </c>
      <c r="AY199">
        <v>32.78</v>
      </c>
      <c r="AZ199">
        <v>9.9600000000000009</v>
      </c>
      <c r="BA199">
        <v>43.31</v>
      </c>
      <c r="BB199">
        <v>44.48</v>
      </c>
      <c r="BC199">
        <v>1.33</v>
      </c>
      <c r="BD199">
        <v>0.21</v>
      </c>
      <c r="BE199">
        <v>1.145</v>
      </c>
      <c r="BF199">
        <v>0.15</v>
      </c>
      <c r="BH199">
        <v>0.63230900000000001</v>
      </c>
      <c r="BI199">
        <v>34.689190000000004</v>
      </c>
      <c r="BJ199">
        <v>1.1986E-2</v>
      </c>
      <c r="BK199">
        <v>0.31889800000000001</v>
      </c>
      <c r="BL199">
        <v>0.29371199999999997</v>
      </c>
      <c r="BM199">
        <v>601</v>
      </c>
      <c r="BN199">
        <v>885</v>
      </c>
      <c r="BO199">
        <v>956</v>
      </c>
      <c r="BP199">
        <v>1485</v>
      </c>
      <c r="BQ199">
        <v>2387</v>
      </c>
      <c r="BR199">
        <v>2696</v>
      </c>
      <c r="BS199">
        <v>2937</v>
      </c>
      <c r="BT199">
        <v>3024</v>
      </c>
      <c r="BU199">
        <v>3100</v>
      </c>
      <c r="BV199">
        <v>1953</v>
      </c>
      <c r="BW199">
        <f t="shared" si="18"/>
        <v>0.50886206010788593</v>
      </c>
      <c r="BX199">
        <f t="shared" si="19"/>
        <v>-2.7000165645188007E-2</v>
      </c>
      <c r="BY199">
        <v>-18.6724</v>
      </c>
      <c r="BZ199">
        <v>-23.0261</v>
      </c>
      <c r="CA199">
        <v>-30.965199999999999</v>
      </c>
      <c r="CB199">
        <v>2.1657130000000002</v>
      </c>
      <c r="CC199">
        <v>-10.1852</v>
      </c>
      <c r="CD199">
        <v>-13.6632</v>
      </c>
      <c r="CE199">
        <v>-17.2376</v>
      </c>
      <c r="CF199">
        <v>1.4921340000000001</v>
      </c>
      <c r="CG199">
        <v>-19.3840235666305</v>
      </c>
      <c r="CH199">
        <v>-19.651250207713701</v>
      </c>
      <c r="CI199">
        <v>-20.1838922644368</v>
      </c>
      <c r="CJ199">
        <v>0.40720747619716091</v>
      </c>
      <c r="CK199">
        <v>-12.4981840581912</v>
      </c>
      <c r="CL199">
        <v>-12.668041898309401</v>
      </c>
      <c r="CM199">
        <v>-14.0916763779751</v>
      </c>
      <c r="CN199">
        <v>0.87510043145086314</v>
      </c>
      <c r="CO199">
        <v>0.16024824976921101</v>
      </c>
      <c r="CP199">
        <v>0.69238042831420898</v>
      </c>
    </row>
    <row r="200" spans="1:94" x14ac:dyDescent="0.25">
      <c r="A200" t="s">
        <v>191</v>
      </c>
      <c r="B200" t="s">
        <v>191</v>
      </c>
      <c r="C200">
        <v>537309</v>
      </c>
      <c r="D200">
        <v>5660652</v>
      </c>
      <c r="E200">
        <v>43953</v>
      </c>
      <c r="F200" t="s">
        <v>583</v>
      </c>
      <c r="G200" t="s">
        <v>76</v>
      </c>
      <c r="H200">
        <v>2018</v>
      </c>
      <c r="I200" s="1">
        <v>43235</v>
      </c>
      <c r="J200" s="1">
        <v>43235</v>
      </c>
      <c r="K200">
        <v>135</v>
      </c>
      <c r="L200">
        <v>135</v>
      </c>
      <c r="M200" t="s">
        <v>522</v>
      </c>
      <c r="N200">
        <v>15.3</v>
      </c>
      <c r="O200">
        <v>0</v>
      </c>
      <c r="P200">
        <v>65</v>
      </c>
      <c r="Q200">
        <v>27</v>
      </c>
      <c r="R200">
        <v>0</v>
      </c>
      <c r="S200">
        <v>6</v>
      </c>
      <c r="T200">
        <v>0</v>
      </c>
      <c r="U200">
        <v>0</v>
      </c>
      <c r="V200">
        <v>2</v>
      </c>
      <c r="W200">
        <v>19</v>
      </c>
      <c r="X200">
        <v>76.3</v>
      </c>
      <c r="Y200">
        <v>93.5</v>
      </c>
      <c r="AA200">
        <v>8</v>
      </c>
      <c r="AB200">
        <v>1.6072547589999999</v>
      </c>
      <c r="AC200">
        <v>0.73886048199999999</v>
      </c>
      <c r="AD200">
        <v>3.829370629</v>
      </c>
      <c r="AE200">
        <v>0.74898185900000003</v>
      </c>
      <c r="AF200">
        <v>2.2786843870000002</v>
      </c>
      <c r="AG200">
        <v>0.772926157</v>
      </c>
      <c r="AH200">
        <v>0.85</v>
      </c>
      <c r="AI200" t="s">
        <v>805</v>
      </c>
      <c r="AJ200" t="s">
        <v>862</v>
      </c>
      <c r="AK200" t="s">
        <v>862</v>
      </c>
      <c r="AL200">
        <v>2.72</v>
      </c>
      <c r="AM200">
        <v>47.727139999999999</v>
      </c>
      <c r="AN200">
        <v>127</v>
      </c>
      <c r="AP200" t="b">
        <v>0</v>
      </c>
      <c r="AQ200" t="b">
        <v>0</v>
      </c>
      <c r="AR200">
        <f t="shared" si="15"/>
        <v>-127</v>
      </c>
      <c r="AS200">
        <f t="shared" si="16"/>
        <v>-135</v>
      </c>
      <c r="AT200">
        <f t="shared" si="17"/>
        <v>8</v>
      </c>
      <c r="AW200">
        <v>2</v>
      </c>
      <c r="AX200">
        <v>3.22</v>
      </c>
      <c r="AY200">
        <v>29.24</v>
      </c>
      <c r="AZ200">
        <v>6.73</v>
      </c>
      <c r="BA200">
        <v>50.35</v>
      </c>
      <c r="BB200">
        <v>44.22</v>
      </c>
      <c r="BC200">
        <v>1.84</v>
      </c>
      <c r="BD200">
        <v>0.27</v>
      </c>
      <c r="BE200">
        <v>0.79</v>
      </c>
      <c r="BF200">
        <v>0.12</v>
      </c>
      <c r="BH200">
        <v>1.5568139999999999</v>
      </c>
      <c r="BI200">
        <v>88.886480000000006</v>
      </c>
      <c r="BJ200">
        <v>2.6144000000000001E-2</v>
      </c>
      <c r="BK200">
        <v>0.62457499999999999</v>
      </c>
      <c r="BL200">
        <v>0.62495100000000003</v>
      </c>
      <c r="BM200">
        <v>394</v>
      </c>
      <c r="BN200">
        <v>746</v>
      </c>
      <c r="BO200">
        <v>615</v>
      </c>
      <c r="BP200">
        <v>1323</v>
      </c>
      <c r="BQ200">
        <v>3166</v>
      </c>
      <c r="BR200">
        <v>3828</v>
      </c>
      <c r="BS200">
        <v>4158</v>
      </c>
      <c r="BT200">
        <v>4200</v>
      </c>
      <c r="BU200">
        <v>2775</v>
      </c>
      <c r="BV200">
        <v>1420</v>
      </c>
      <c r="BW200">
        <f t="shared" si="18"/>
        <v>0.74230043997485862</v>
      </c>
      <c r="BX200">
        <f t="shared" si="19"/>
        <v>0.19948074426655127</v>
      </c>
      <c r="BY200">
        <v>-17.288599999999999</v>
      </c>
      <c r="BZ200">
        <v>-21.913</v>
      </c>
      <c r="CA200">
        <v>-27.590299999999999</v>
      </c>
      <c r="CB200">
        <v>2.0615030000000001</v>
      </c>
      <c r="CC200">
        <v>-11.614000000000001</v>
      </c>
      <c r="CD200">
        <v>-15.6541</v>
      </c>
      <c r="CE200">
        <v>-18.766200000000001</v>
      </c>
      <c r="CF200">
        <v>1.428437</v>
      </c>
      <c r="CG200">
        <v>-19.877682769104101</v>
      </c>
      <c r="CH200">
        <v>-20.258975413925398</v>
      </c>
      <c r="CI200">
        <v>-21.394915248161801</v>
      </c>
      <c r="CJ200">
        <v>0.78927580556560628</v>
      </c>
      <c r="CK200">
        <v>-14.629143560282699</v>
      </c>
      <c r="CL200">
        <v>-16.249478436492598</v>
      </c>
      <c r="CM200">
        <v>-17.3846684529729</v>
      </c>
      <c r="CN200">
        <v>1.3848621422855318</v>
      </c>
      <c r="CO200">
        <v>0.17571435868740101</v>
      </c>
      <c r="CP200">
        <v>1.04604160785675</v>
      </c>
    </row>
    <row r="201" spans="1:94" x14ac:dyDescent="0.25">
      <c r="A201" t="s">
        <v>193</v>
      </c>
      <c r="B201" t="s">
        <v>193</v>
      </c>
      <c r="C201">
        <v>534610</v>
      </c>
      <c r="D201">
        <v>5680461</v>
      </c>
      <c r="E201">
        <v>38525</v>
      </c>
      <c r="F201" t="s">
        <v>584</v>
      </c>
      <c r="G201" t="s">
        <v>76</v>
      </c>
      <c r="H201">
        <v>2018</v>
      </c>
      <c r="I201" s="1">
        <v>43233</v>
      </c>
      <c r="J201" s="1">
        <v>43439</v>
      </c>
      <c r="K201">
        <v>133</v>
      </c>
      <c r="L201">
        <v>132</v>
      </c>
      <c r="M201" t="s">
        <v>585</v>
      </c>
      <c r="N201">
        <v>43.1</v>
      </c>
      <c r="O201">
        <v>0</v>
      </c>
      <c r="P201">
        <v>85</v>
      </c>
      <c r="Q201">
        <v>0.1</v>
      </c>
      <c r="R201">
        <v>0</v>
      </c>
      <c r="S201">
        <v>2</v>
      </c>
      <c r="T201">
        <v>0</v>
      </c>
      <c r="U201">
        <v>0</v>
      </c>
      <c r="V201">
        <v>25</v>
      </c>
      <c r="W201">
        <v>25</v>
      </c>
      <c r="X201">
        <v>138</v>
      </c>
      <c r="Y201">
        <v>375</v>
      </c>
      <c r="AA201">
        <v>17</v>
      </c>
      <c r="AB201">
        <v>2.3079823130000001</v>
      </c>
      <c r="AC201">
        <v>0.85402249100000005</v>
      </c>
      <c r="AD201">
        <v>6.8503703700000003</v>
      </c>
      <c r="AE201">
        <v>0.86034858400000003</v>
      </c>
      <c r="AF201">
        <v>5.1283948969999997</v>
      </c>
      <c r="AG201">
        <v>0.814616491</v>
      </c>
      <c r="AH201">
        <v>1.8</v>
      </c>
      <c r="AI201" t="s">
        <v>805</v>
      </c>
      <c r="AJ201" t="s">
        <v>862</v>
      </c>
      <c r="AK201" t="s">
        <v>862</v>
      </c>
      <c r="AL201">
        <v>5.97</v>
      </c>
      <c r="AM201">
        <v>329.47460000000001</v>
      </c>
      <c r="AN201">
        <v>127</v>
      </c>
      <c r="AP201" t="b">
        <v>0</v>
      </c>
      <c r="AQ201" t="b">
        <v>0</v>
      </c>
      <c r="AR201">
        <f t="shared" si="15"/>
        <v>-127</v>
      </c>
      <c r="AS201">
        <f t="shared" si="16"/>
        <v>-132</v>
      </c>
      <c r="AT201">
        <f t="shared" si="17"/>
        <v>5</v>
      </c>
      <c r="AW201">
        <v>2</v>
      </c>
      <c r="AX201">
        <v>3.74</v>
      </c>
      <c r="AY201">
        <v>31.81</v>
      </c>
      <c r="AZ201">
        <v>7.17</v>
      </c>
      <c r="BA201">
        <v>43.52</v>
      </c>
      <c r="BB201">
        <v>43.92</v>
      </c>
      <c r="BC201">
        <v>1.82</v>
      </c>
      <c r="BD201">
        <v>0.28999999999999998</v>
      </c>
      <c r="BE201">
        <v>0.97</v>
      </c>
      <c r="BF201">
        <v>0.19</v>
      </c>
      <c r="BH201">
        <v>3.792815</v>
      </c>
      <c r="BI201">
        <v>247.92070000000001</v>
      </c>
      <c r="BJ201">
        <v>7.9365000000000005E-2</v>
      </c>
      <c r="BK201">
        <v>0.88554900000000003</v>
      </c>
      <c r="BL201">
        <v>0.89210500000000004</v>
      </c>
      <c r="BM201">
        <v>265</v>
      </c>
      <c r="BN201">
        <v>635</v>
      </c>
      <c r="BO201">
        <v>338</v>
      </c>
      <c r="BP201">
        <v>1063</v>
      </c>
      <c r="BQ201">
        <v>4104</v>
      </c>
      <c r="BR201">
        <v>5213</v>
      </c>
      <c r="BS201">
        <v>5545</v>
      </c>
      <c r="BT201">
        <v>5408</v>
      </c>
      <c r="BU201">
        <v>2028</v>
      </c>
      <c r="BV201">
        <v>937</v>
      </c>
      <c r="BW201">
        <f t="shared" si="18"/>
        <v>0.88509263980962094</v>
      </c>
      <c r="BX201">
        <f t="shared" si="19"/>
        <v>0.46441304634887098</v>
      </c>
      <c r="BY201">
        <v>-14.845599999999999</v>
      </c>
      <c r="BZ201">
        <v>-21.098099999999999</v>
      </c>
      <c r="CA201">
        <v>-31.055900000000001</v>
      </c>
      <c r="CB201">
        <v>2.6604049999999999</v>
      </c>
      <c r="CC201">
        <v>-10.604100000000001</v>
      </c>
      <c r="CD201">
        <v>-13.631399999999999</v>
      </c>
      <c r="CE201">
        <v>-17.280200000000001</v>
      </c>
      <c r="CF201">
        <v>1.489994</v>
      </c>
      <c r="CG201">
        <v>-16.750603396938899</v>
      </c>
      <c r="CH201">
        <v>-18.5558990798934</v>
      </c>
      <c r="CI201">
        <v>-20.584411197654902</v>
      </c>
      <c r="CJ201">
        <v>1.9179866252414395</v>
      </c>
      <c r="CK201">
        <v>-12.801433667926799</v>
      </c>
      <c r="CL201">
        <v>-13.482715726878499</v>
      </c>
      <c r="CM201">
        <v>-13.969074140435</v>
      </c>
      <c r="CN201">
        <v>0.58652564924389505</v>
      </c>
      <c r="CO201">
        <v>0.18430911004543299</v>
      </c>
      <c r="CP201">
        <v>0.93884468078613303</v>
      </c>
    </row>
    <row r="202" spans="1:94" x14ac:dyDescent="0.25">
      <c r="A202" t="s">
        <v>195</v>
      </c>
      <c r="B202" t="s">
        <v>196</v>
      </c>
      <c r="C202">
        <v>598672</v>
      </c>
      <c r="D202">
        <v>5680264</v>
      </c>
      <c r="E202">
        <v>4580</v>
      </c>
      <c r="F202" t="s">
        <v>197</v>
      </c>
      <c r="G202" t="s">
        <v>198</v>
      </c>
      <c r="H202">
        <v>2018</v>
      </c>
      <c r="I202" s="1">
        <v>43286</v>
      </c>
      <c r="J202" s="1">
        <v>43286</v>
      </c>
      <c r="K202">
        <v>127</v>
      </c>
      <c r="L202">
        <v>127</v>
      </c>
      <c r="M202" t="s">
        <v>586</v>
      </c>
      <c r="N202">
        <v>12.75</v>
      </c>
      <c r="O202">
        <v>0</v>
      </c>
      <c r="P202">
        <v>94</v>
      </c>
      <c r="Q202">
        <v>4</v>
      </c>
      <c r="R202">
        <v>0</v>
      </c>
      <c r="S202">
        <v>1</v>
      </c>
      <c r="T202">
        <v>0</v>
      </c>
      <c r="U202">
        <v>0</v>
      </c>
      <c r="V202">
        <v>4</v>
      </c>
      <c r="W202">
        <v>22</v>
      </c>
      <c r="X202">
        <v>113.2</v>
      </c>
      <c r="Y202">
        <v>128.9</v>
      </c>
      <c r="AA202">
        <v>19</v>
      </c>
      <c r="AB202">
        <v>2.3699069110000002</v>
      </c>
      <c r="AC202">
        <v>0.873345645</v>
      </c>
      <c r="AD202">
        <v>7.8955042530000004</v>
      </c>
      <c r="AE202">
        <v>0.88107436699999997</v>
      </c>
      <c r="AF202">
        <v>6.5106400009999996</v>
      </c>
      <c r="AG202">
        <v>0.80487553899999997</v>
      </c>
      <c r="AH202">
        <v>3.13</v>
      </c>
      <c r="AI202" t="s">
        <v>803</v>
      </c>
      <c r="AJ202" t="s">
        <v>863</v>
      </c>
      <c r="AK202" t="s">
        <v>863</v>
      </c>
      <c r="AL202">
        <v>5.1100000000000003</v>
      </c>
      <c r="AM202">
        <v>356.577</v>
      </c>
      <c r="AN202">
        <v>140</v>
      </c>
      <c r="AP202" t="b">
        <v>0</v>
      </c>
      <c r="AQ202" t="b">
        <v>0</v>
      </c>
      <c r="AR202">
        <f t="shared" si="15"/>
        <v>-140</v>
      </c>
      <c r="AS202">
        <f t="shared" si="16"/>
        <v>-127</v>
      </c>
      <c r="AT202">
        <f t="shared" si="17"/>
        <v>-13</v>
      </c>
      <c r="AU202">
        <v>-11.204081629999999</v>
      </c>
      <c r="AV202">
        <v>26.907232619999998</v>
      </c>
      <c r="AW202">
        <v>2</v>
      </c>
      <c r="AX202">
        <v>3.71</v>
      </c>
      <c r="AY202">
        <v>24.65</v>
      </c>
      <c r="AZ202">
        <v>4.8099999999999996</v>
      </c>
      <c r="BA202">
        <v>42.06</v>
      </c>
      <c r="BB202">
        <v>42.93</v>
      </c>
      <c r="BC202">
        <v>1.87</v>
      </c>
      <c r="BD202">
        <v>0.35</v>
      </c>
      <c r="BE202">
        <v>0.74</v>
      </c>
      <c r="BF202">
        <v>0.14000000000000001</v>
      </c>
      <c r="BH202">
        <v>1.328449</v>
      </c>
      <c r="BI202">
        <v>62.215299999999999</v>
      </c>
      <c r="BJ202">
        <v>2.7015999999999998E-2</v>
      </c>
      <c r="BK202">
        <v>0.58321800000000001</v>
      </c>
      <c r="BL202">
        <v>0.58179899999999996</v>
      </c>
      <c r="BM202">
        <v>438</v>
      </c>
      <c r="BN202">
        <v>842</v>
      </c>
      <c r="BO202">
        <v>625</v>
      </c>
      <c r="BP202">
        <v>1530</v>
      </c>
      <c r="BQ202">
        <v>3031</v>
      </c>
      <c r="BR202">
        <v>3467</v>
      </c>
      <c r="BS202">
        <v>3867</v>
      </c>
      <c r="BT202">
        <v>3953</v>
      </c>
      <c r="BU202">
        <v>2600</v>
      </c>
      <c r="BV202">
        <v>1462</v>
      </c>
      <c r="BW202">
        <f t="shared" si="18"/>
        <v>0.72172751558325909</v>
      </c>
      <c r="BX202">
        <f t="shared" si="19"/>
        <v>0.195917736199165</v>
      </c>
      <c r="BY202">
        <v>-17.553778788859098</v>
      </c>
      <c r="BZ202">
        <v>-20.651211847357999</v>
      </c>
      <c r="CA202">
        <v>-27.5218159973155</v>
      </c>
      <c r="CB202">
        <v>2.2718215841322857</v>
      </c>
      <c r="CC202">
        <v>-11.2905</v>
      </c>
      <c r="CD202">
        <v>-14.568899999999999</v>
      </c>
      <c r="CE202">
        <v>-17.5900568993879</v>
      </c>
      <c r="CF202">
        <v>1.606919</v>
      </c>
      <c r="CG202">
        <v>-19.199211249894699</v>
      </c>
      <c r="CH202">
        <v>-20.052491408509901</v>
      </c>
      <c r="CI202">
        <v>-20.111817457737299</v>
      </c>
      <c r="CJ202">
        <v>0.51062979084593307</v>
      </c>
      <c r="CK202">
        <v>-13.1631001200467</v>
      </c>
      <c r="CL202">
        <v>-13.237488125049399</v>
      </c>
      <c r="CM202">
        <v>-16.332330145680899</v>
      </c>
      <c r="CN202">
        <v>1.8086643167144043</v>
      </c>
      <c r="CO202">
        <v>0.38538661599159202</v>
      </c>
      <c r="CP202">
        <v>0.51268899440765403</v>
      </c>
    </row>
    <row r="203" spans="1:94" x14ac:dyDescent="0.25">
      <c r="A203" t="s">
        <v>201</v>
      </c>
      <c r="B203" t="s">
        <v>202</v>
      </c>
      <c r="C203">
        <v>600339</v>
      </c>
      <c r="D203">
        <v>5650590</v>
      </c>
      <c r="E203">
        <v>8302</v>
      </c>
      <c r="F203" t="s">
        <v>203</v>
      </c>
      <c r="G203" t="s">
        <v>198</v>
      </c>
      <c r="H203">
        <v>2018</v>
      </c>
      <c r="I203" s="1">
        <v>43378</v>
      </c>
      <c r="J203" s="1">
        <v>43378</v>
      </c>
      <c r="K203">
        <v>130</v>
      </c>
      <c r="L203">
        <v>130</v>
      </c>
      <c r="M203" t="s">
        <v>587</v>
      </c>
      <c r="N203">
        <v>13</v>
      </c>
      <c r="O203">
        <v>0.1</v>
      </c>
      <c r="P203">
        <v>60</v>
      </c>
      <c r="Q203">
        <v>3</v>
      </c>
      <c r="R203">
        <v>0</v>
      </c>
      <c r="S203">
        <v>6</v>
      </c>
      <c r="T203">
        <v>0</v>
      </c>
      <c r="U203">
        <v>0.5</v>
      </c>
      <c r="V203">
        <v>30</v>
      </c>
      <c r="W203">
        <v>29</v>
      </c>
      <c r="X203">
        <v>61.1</v>
      </c>
      <c r="Y203">
        <v>100.95</v>
      </c>
      <c r="Z203" t="s">
        <v>588</v>
      </c>
      <c r="AA203">
        <v>8</v>
      </c>
      <c r="AB203">
        <v>1.1580796529999999</v>
      </c>
      <c r="AC203">
        <v>0.49184364400000002</v>
      </c>
      <c r="AD203">
        <v>1.967898243</v>
      </c>
      <c r="AE203">
        <v>0.500626566</v>
      </c>
      <c r="AF203">
        <v>2.5343639119999999</v>
      </c>
      <c r="AG203">
        <v>0.55691859099999996</v>
      </c>
      <c r="AH203">
        <v>2.4700000000000002</v>
      </c>
      <c r="AI203" t="s">
        <v>803</v>
      </c>
      <c r="AJ203" t="s">
        <v>864</v>
      </c>
      <c r="AK203" t="s">
        <v>864</v>
      </c>
      <c r="AL203">
        <v>4.33</v>
      </c>
      <c r="AM203">
        <v>231.8734</v>
      </c>
      <c r="AN203">
        <v>140</v>
      </c>
      <c r="AP203" t="b">
        <v>0</v>
      </c>
      <c r="AQ203" t="b">
        <v>0</v>
      </c>
      <c r="AR203">
        <f t="shared" si="15"/>
        <v>-140</v>
      </c>
      <c r="AS203">
        <f t="shared" si="16"/>
        <v>-130</v>
      </c>
      <c r="AT203">
        <f t="shared" si="17"/>
        <v>-10</v>
      </c>
      <c r="AW203">
        <v>2</v>
      </c>
      <c r="AX203">
        <v>4.91</v>
      </c>
      <c r="AY203">
        <v>27.01</v>
      </c>
      <c r="AZ203">
        <v>7.54</v>
      </c>
      <c r="BA203">
        <v>31.79</v>
      </c>
      <c r="BB203">
        <v>43.12</v>
      </c>
      <c r="BC203">
        <v>1.6</v>
      </c>
      <c r="BD203">
        <v>0.32</v>
      </c>
      <c r="BE203">
        <v>1.1200000000000001</v>
      </c>
      <c r="BF203">
        <v>0.18</v>
      </c>
      <c r="BH203">
        <v>1.041847</v>
      </c>
      <c r="BI203">
        <v>49.16554</v>
      </c>
      <c r="BJ203">
        <v>2.1673999999999999E-2</v>
      </c>
      <c r="BK203">
        <v>0.48661700000000002</v>
      </c>
      <c r="BL203">
        <v>0.45979300000000001</v>
      </c>
      <c r="BM203">
        <v>433</v>
      </c>
      <c r="BN203">
        <v>772</v>
      </c>
      <c r="BO203">
        <v>641</v>
      </c>
      <c r="BP203">
        <v>1455</v>
      </c>
      <c r="BQ203">
        <v>2599</v>
      </c>
      <c r="BR203">
        <v>2953</v>
      </c>
      <c r="BS203">
        <v>3244</v>
      </c>
      <c r="BT203">
        <v>3370</v>
      </c>
      <c r="BU203">
        <v>2668</v>
      </c>
      <c r="BV203">
        <v>1494</v>
      </c>
      <c r="BW203">
        <f t="shared" si="18"/>
        <v>0.67001287001287002</v>
      </c>
      <c r="BX203">
        <f t="shared" si="19"/>
        <v>9.7428958051420836E-2</v>
      </c>
      <c r="BY203">
        <v>-16.0926829984239</v>
      </c>
      <c r="BZ203">
        <v>-20.902247290158801</v>
      </c>
      <c r="CA203">
        <v>-28.1088107898725</v>
      </c>
      <c r="CB203">
        <v>2.5434004741933953</v>
      </c>
      <c r="CC203">
        <v>-9.8914200000000001</v>
      </c>
      <c r="CD203">
        <v>-14.465199999999999</v>
      </c>
      <c r="CE203">
        <v>-18.161397978846601</v>
      </c>
      <c r="CF203">
        <v>2.0498050000000001</v>
      </c>
      <c r="CG203">
        <v>-19.341153813348502</v>
      </c>
      <c r="CH203">
        <v>-19.638644796415601</v>
      </c>
      <c r="CI203">
        <v>-22.785291007820099</v>
      </c>
      <c r="CJ203">
        <v>1.9084009134654767</v>
      </c>
      <c r="CK203">
        <v>-13.3170429291805</v>
      </c>
      <c r="CL203">
        <v>-14.520791298956301</v>
      </c>
      <c r="CM203">
        <v>-15.8035912291651</v>
      </c>
      <c r="CN203">
        <v>1.2434835642150577</v>
      </c>
      <c r="CO203">
        <v>0.40898361802101102</v>
      </c>
      <c r="CP203">
        <v>0.54461735486984297</v>
      </c>
    </row>
    <row r="204" spans="1:94" x14ac:dyDescent="0.25">
      <c r="A204" t="s">
        <v>205</v>
      </c>
      <c r="B204" t="s">
        <v>206</v>
      </c>
      <c r="C204">
        <v>600550</v>
      </c>
      <c r="D204">
        <v>5673153</v>
      </c>
      <c r="E204">
        <v>8709</v>
      </c>
      <c r="F204" t="s">
        <v>207</v>
      </c>
      <c r="G204" t="s">
        <v>198</v>
      </c>
      <c r="H204">
        <v>2018</v>
      </c>
      <c r="I204" s="1">
        <v>43378</v>
      </c>
      <c r="J204" s="1">
        <v>43378</v>
      </c>
      <c r="K204">
        <v>130</v>
      </c>
      <c r="L204">
        <v>130</v>
      </c>
      <c r="M204" t="s">
        <v>587</v>
      </c>
      <c r="N204">
        <v>12.875</v>
      </c>
      <c r="O204">
        <v>0</v>
      </c>
      <c r="P204">
        <v>85</v>
      </c>
      <c r="Q204">
        <v>1</v>
      </c>
      <c r="R204">
        <v>0</v>
      </c>
      <c r="S204">
        <v>6</v>
      </c>
      <c r="T204">
        <v>0</v>
      </c>
      <c r="U204">
        <v>0</v>
      </c>
      <c r="V204">
        <v>10</v>
      </c>
      <c r="W204">
        <v>22</v>
      </c>
      <c r="X204">
        <v>91.3</v>
      </c>
      <c r="Y204">
        <v>86.8</v>
      </c>
      <c r="Z204" t="s">
        <v>589</v>
      </c>
      <c r="AA204">
        <v>13</v>
      </c>
      <c r="AB204">
        <v>2.0836312640000001</v>
      </c>
      <c r="AC204">
        <v>0.82098765399999996</v>
      </c>
      <c r="AD204">
        <v>5.5862068970000003</v>
      </c>
      <c r="AE204">
        <v>0.83021223499999997</v>
      </c>
      <c r="AF204">
        <v>4.1706206750000003</v>
      </c>
      <c r="AG204">
        <v>0.812347916</v>
      </c>
      <c r="AH204">
        <v>2.52</v>
      </c>
      <c r="AI204" t="s">
        <v>803</v>
      </c>
      <c r="AJ204" t="s">
        <v>864</v>
      </c>
      <c r="AK204" t="s">
        <v>864</v>
      </c>
      <c r="AL204">
        <v>4.01</v>
      </c>
      <c r="AM204">
        <v>216.72550000000001</v>
      </c>
      <c r="AN204">
        <v>140</v>
      </c>
      <c r="AP204" t="b">
        <v>0</v>
      </c>
      <c r="AQ204" t="b">
        <v>0</v>
      </c>
      <c r="AR204">
        <f t="shared" si="15"/>
        <v>-140</v>
      </c>
      <c r="AS204">
        <f t="shared" si="16"/>
        <v>-130</v>
      </c>
      <c r="AT204">
        <f t="shared" si="17"/>
        <v>-10</v>
      </c>
      <c r="AW204">
        <v>2</v>
      </c>
      <c r="AX204">
        <v>3.59</v>
      </c>
      <c r="AY204">
        <v>26.02</v>
      </c>
      <c r="AZ204">
        <v>5.44</v>
      </c>
      <c r="BA204">
        <v>42.65</v>
      </c>
      <c r="BB204">
        <v>43.28</v>
      </c>
      <c r="BC204">
        <v>1.71</v>
      </c>
      <c r="BD204">
        <v>0.32</v>
      </c>
      <c r="BE204">
        <v>0.76</v>
      </c>
      <c r="BF204">
        <v>0.14000000000000001</v>
      </c>
      <c r="BH204">
        <v>1.3384769999999999</v>
      </c>
      <c r="BI204">
        <v>63.038350000000001</v>
      </c>
      <c r="BJ204">
        <v>2.7598000000000001E-2</v>
      </c>
      <c r="BK204">
        <v>0.57596499999999995</v>
      </c>
      <c r="BL204">
        <v>0.56884800000000002</v>
      </c>
      <c r="BM204">
        <v>427</v>
      </c>
      <c r="BN204">
        <v>764</v>
      </c>
      <c r="BO204">
        <v>591.5</v>
      </c>
      <c r="BP204">
        <v>1426</v>
      </c>
      <c r="BQ204">
        <v>2916</v>
      </c>
      <c r="BR204">
        <v>3328</v>
      </c>
      <c r="BS204">
        <v>3645.5</v>
      </c>
      <c r="BT204">
        <v>3804</v>
      </c>
      <c r="BU204">
        <v>2512</v>
      </c>
      <c r="BV204">
        <v>1305</v>
      </c>
      <c r="BW204">
        <f t="shared" si="18"/>
        <v>0.72079301392494688</v>
      </c>
      <c r="BX204">
        <f t="shared" si="19"/>
        <v>0.18408444985789688</v>
      </c>
      <c r="BY204">
        <v>-16.400502262306901</v>
      </c>
      <c r="BZ204">
        <v>-20.853793859490899</v>
      </c>
      <c r="CA204">
        <v>-26.8460558682252</v>
      </c>
      <c r="CB204">
        <v>2.6992265215138973</v>
      </c>
      <c r="CC204">
        <v>-8.9849200000000007</v>
      </c>
      <c r="CD204">
        <v>-13.5159</v>
      </c>
      <c r="CE204">
        <v>-18.628068673899001</v>
      </c>
      <c r="CF204">
        <v>2.080622</v>
      </c>
      <c r="CG204">
        <v>-18.095412986806199</v>
      </c>
      <c r="CH204">
        <v>-18.2139787164007</v>
      </c>
      <c r="CI204">
        <v>-21.8231760043039</v>
      </c>
      <c r="CJ204">
        <v>2.1188275063450246</v>
      </c>
      <c r="CK204">
        <v>-11.6552910878488</v>
      </c>
      <c r="CL204">
        <v>-14.3886282003213</v>
      </c>
      <c r="CM204">
        <v>-15.720543242957</v>
      </c>
      <c r="CN204">
        <v>2.0724946536252142</v>
      </c>
      <c r="CO204">
        <v>0.36395037174224898</v>
      </c>
      <c r="CP204">
        <v>0.67737710475921598</v>
      </c>
    </row>
    <row r="205" spans="1:94" x14ac:dyDescent="0.25">
      <c r="A205" t="s">
        <v>209</v>
      </c>
      <c r="B205" t="s">
        <v>210</v>
      </c>
      <c r="C205">
        <v>600529</v>
      </c>
      <c r="D205">
        <v>5669479</v>
      </c>
      <c r="E205">
        <v>20510</v>
      </c>
      <c r="F205" t="s">
        <v>211</v>
      </c>
      <c r="G205" t="s">
        <v>198</v>
      </c>
      <c r="H205">
        <v>2018</v>
      </c>
      <c r="I205" t="s">
        <v>550</v>
      </c>
      <c r="J205" t="s">
        <v>550</v>
      </c>
      <c r="K205" t="s">
        <v>544</v>
      </c>
      <c r="L205" t="s">
        <v>544</v>
      </c>
      <c r="M205" t="s">
        <v>544</v>
      </c>
      <c r="N205" t="s">
        <v>544</v>
      </c>
      <c r="O205" t="s">
        <v>544</v>
      </c>
      <c r="P205" t="s">
        <v>544</v>
      </c>
      <c r="Q205" t="s">
        <v>544</v>
      </c>
      <c r="R205" t="s">
        <v>544</v>
      </c>
      <c r="S205" t="s">
        <v>544</v>
      </c>
      <c r="T205" t="s">
        <v>544</v>
      </c>
      <c r="U205" t="s">
        <v>544</v>
      </c>
      <c r="V205" t="s">
        <v>544</v>
      </c>
      <c r="W205" t="s">
        <v>544</v>
      </c>
      <c r="X205" t="s">
        <v>544</v>
      </c>
      <c r="Z205" t="s">
        <v>590</v>
      </c>
      <c r="AA205" t="s">
        <v>544</v>
      </c>
      <c r="AB205" t="s">
        <v>544</v>
      </c>
      <c r="AC205" t="s">
        <v>544</v>
      </c>
      <c r="AD205" t="s">
        <v>544</v>
      </c>
      <c r="AE205" t="s">
        <v>544</v>
      </c>
      <c r="AF205" t="s">
        <v>544</v>
      </c>
      <c r="AG205" t="s">
        <v>544</v>
      </c>
      <c r="AH205">
        <v>2.09</v>
      </c>
      <c r="AI205" t="s">
        <v>803</v>
      </c>
      <c r="AJ205" t="s">
        <v>864</v>
      </c>
      <c r="AK205" t="s">
        <v>864</v>
      </c>
      <c r="AL205">
        <v>3.68</v>
      </c>
      <c r="AM205">
        <v>1.867694</v>
      </c>
      <c r="AN205">
        <v>140</v>
      </c>
      <c r="AO205">
        <v>144</v>
      </c>
      <c r="AP205" t="b">
        <v>0</v>
      </c>
      <c r="AQ205" t="b">
        <v>1</v>
      </c>
      <c r="AR205">
        <f t="shared" si="15"/>
        <v>4</v>
      </c>
      <c r="AS205" t="e">
        <f>AO205-L205</f>
        <v>#VALUE!</v>
      </c>
      <c r="AT205" t="e">
        <f>L205-AN205</f>
        <v>#VALUE!</v>
      </c>
      <c r="AW205">
        <v>2</v>
      </c>
      <c r="AX205" t="s">
        <v>544</v>
      </c>
      <c r="AY205" t="s">
        <v>544</v>
      </c>
      <c r="AZ205" t="s">
        <v>544</v>
      </c>
      <c r="BA205" t="s">
        <v>544</v>
      </c>
      <c r="BB205" t="s">
        <v>544</v>
      </c>
      <c r="BC205" t="s">
        <v>544</v>
      </c>
      <c r="BD205" t="s">
        <v>544</v>
      </c>
      <c r="BE205" t="s">
        <v>544</v>
      </c>
      <c r="BF205" t="s">
        <v>544</v>
      </c>
      <c r="BH205">
        <v>0.91607400000000005</v>
      </c>
      <c r="BI205">
        <v>45.714979999999997</v>
      </c>
      <c r="BJ205">
        <v>1.5626999999999999E-2</v>
      </c>
      <c r="BK205">
        <v>0.37620999999999999</v>
      </c>
      <c r="BL205">
        <v>0.29968699999999998</v>
      </c>
      <c r="BM205">
        <v>362</v>
      </c>
      <c r="BN205">
        <v>561</v>
      </c>
      <c r="BO205">
        <v>578</v>
      </c>
      <c r="BP205">
        <v>1034</v>
      </c>
      <c r="BQ205">
        <v>1745</v>
      </c>
      <c r="BR205">
        <v>2019</v>
      </c>
      <c r="BS205">
        <v>2284</v>
      </c>
      <c r="BT205">
        <v>2466</v>
      </c>
      <c r="BU205">
        <v>2560</v>
      </c>
      <c r="BV205">
        <v>1528</v>
      </c>
      <c r="BW205">
        <f t="shared" si="18"/>
        <v>0.59608665269042627</v>
      </c>
      <c r="BX205">
        <f t="shared" si="19"/>
        <v>-5.697770437654831E-2</v>
      </c>
      <c r="BY205">
        <v>-15.6200539212251</v>
      </c>
      <c r="BZ205">
        <v>-19.545061800256999</v>
      </c>
      <c r="CA205">
        <v>-27.483423299812099</v>
      </c>
      <c r="CB205">
        <v>2.9462359829841662</v>
      </c>
      <c r="CC205">
        <v>-10.853899999999999</v>
      </c>
      <c r="CD205">
        <v>-14.5366</v>
      </c>
      <c r="CE205">
        <v>-17.8897903570357</v>
      </c>
      <c r="CF205">
        <v>1.972151</v>
      </c>
      <c r="CG205">
        <v>-17.629577586600899</v>
      </c>
      <c r="CH205">
        <v>-18.9575714571186</v>
      </c>
      <c r="CI205">
        <v>-19.2424221017313</v>
      </c>
      <c r="CJ205">
        <v>0.86081115233008343</v>
      </c>
      <c r="CK205">
        <v>-14.295073218448501</v>
      </c>
      <c r="CL205">
        <v>-14.8846412463213</v>
      </c>
      <c r="CM205">
        <v>-15.256144307801099</v>
      </c>
      <c r="CN205">
        <v>0.48464121144204464</v>
      </c>
      <c r="CO205">
        <v>0.45439103245735202</v>
      </c>
      <c r="CP205">
        <v>0.57693684101104703</v>
      </c>
    </row>
    <row r="206" spans="1:94" x14ac:dyDescent="0.25">
      <c r="A206" t="s">
        <v>213</v>
      </c>
      <c r="B206" t="s">
        <v>214</v>
      </c>
      <c r="C206">
        <v>592368</v>
      </c>
      <c r="D206">
        <v>5895813</v>
      </c>
      <c r="E206">
        <v>20816</v>
      </c>
      <c r="F206" t="s">
        <v>215</v>
      </c>
      <c r="G206" t="s">
        <v>198</v>
      </c>
      <c r="H206">
        <v>2018</v>
      </c>
      <c r="I206" s="1">
        <v>43409</v>
      </c>
      <c r="J206" s="1">
        <v>43409</v>
      </c>
      <c r="K206">
        <v>131</v>
      </c>
      <c r="L206">
        <v>131</v>
      </c>
      <c r="M206" t="s">
        <v>260</v>
      </c>
      <c r="N206">
        <v>19.625</v>
      </c>
      <c r="O206">
        <v>0</v>
      </c>
      <c r="P206">
        <v>72</v>
      </c>
      <c r="Q206">
        <v>8</v>
      </c>
      <c r="R206">
        <v>0</v>
      </c>
      <c r="S206">
        <v>6</v>
      </c>
      <c r="T206">
        <v>0</v>
      </c>
      <c r="U206">
        <v>0</v>
      </c>
      <c r="V206">
        <v>15</v>
      </c>
      <c r="W206">
        <v>23</v>
      </c>
      <c r="X206">
        <v>78.7</v>
      </c>
      <c r="Y206">
        <v>221.8</v>
      </c>
      <c r="AA206">
        <v>14</v>
      </c>
      <c r="AB206">
        <v>2.4134746659999999</v>
      </c>
      <c r="AC206">
        <v>0.89357395900000003</v>
      </c>
      <c r="AD206">
        <v>9.3961965129999996</v>
      </c>
      <c r="AE206">
        <v>0.90533151099999998</v>
      </c>
      <c r="AF206">
        <v>5.0073406800000004</v>
      </c>
      <c r="AG206">
        <v>0.91452149900000002</v>
      </c>
      <c r="AH206">
        <v>2.41</v>
      </c>
      <c r="AI206" t="s">
        <v>803</v>
      </c>
      <c r="AJ206" t="s">
        <v>864</v>
      </c>
      <c r="AK206" t="s">
        <v>864</v>
      </c>
      <c r="AL206">
        <v>5.37</v>
      </c>
      <c r="AM206">
        <v>322.30430000000001</v>
      </c>
      <c r="AN206">
        <v>140</v>
      </c>
      <c r="AO206">
        <v>164</v>
      </c>
      <c r="AP206" t="b">
        <v>0</v>
      </c>
      <c r="AQ206" t="b">
        <v>0</v>
      </c>
      <c r="AR206">
        <f t="shared" si="15"/>
        <v>24</v>
      </c>
      <c r="AS206">
        <f t="shared" si="16"/>
        <v>33</v>
      </c>
      <c r="AT206">
        <f>L206-AN206</f>
        <v>-9</v>
      </c>
      <c r="AW206">
        <v>2</v>
      </c>
      <c r="AX206">
        <v>3.77</v>
      </c>
      <c r="AY206">
        <v>23.14</v>
      </c>
      <c r="AZ206">
        <v>5.6</v>
      </c>
      <c r="BA206">
        <v>34.83</v>
      </c>
      <c r="BB206">
        <v>42.98</v>
      </c>
      <c r="BC206">
        <v>2.21</v>
      </c>
      <c r="BD206">
        <v>0.35</v>
      </c>
      <c r="BE206">
        <v>1.03</v>
      </c>
      <c r="BF206">
        <v>0.21</v>
      </c>
      <c r="BH206">
        <v>4.1367529999999997</v>
      </c>
      <c r="BI206">
        <v>254.93889999999999</v>
      </c>
      <c r="BJ206">
        <v>0.10441499999999999</v>
      </c>
      <c r="BK206">
        <v>0.88456299999999999</v>
      </c>
      <c r="BL206">
        <v>0.88529999999999998</v>
      </c>
      <c r="BM206">
        <v>211</v>
      </c>
      <c r="BN206">
        <v>502</v>
      </c>
      <c r="BO206">
        <v>250</v>
      </c>
      <c r="BP206">
        <v>920</v>
      </c>
      <c r="BQ206">
        <v>3519</v>
      </c>
      <c r="BR206">
        <v>4538</v>
      </c>
      <c r="BS206">
        <v>4761</v>
      </c>
      <c r="BT206">
        <v>4792</v>
      </c>
      <c r="BU206">
        <v>1525</v>
      </c>
      <c r="BV206">
        <v>696</v>
      </c>
      <c r="BW206">
        <f t="shared" si="18"/>
        <v>0.90021951706246262</v>
      </c>
      <c r="BX206">
        <f t="shared" si="19"/>
        <v>0.51479478205536111</v>
      </c>
      <c r="BY206">
        <v>-15.6227232868236</v>
      </c>
      <c r="BZ206">
        <v>-20.1615559068027</v>
      </c>
      <c r="CA206">
        <v>-26.601032567670501</v>
      </c>
      <c r="CB206">
        <v>2.5285953745084604</v>
      </c>
      <c r="CC206">
        <v>-9.5278500000000008</v>
      </c>
      <c r="CD206">
        <v>-12.2216</v>
      </c>
      <c r="CE206">
        <v>-17.429962108701002</v>
      </c>
      <c r="CF206">
        <v>2.2800440000000002</v>
      </c>
      <c r="CG206">
        <v>-17.451681822445401</v>
      </c>
      <c r="CH206">
        <v>-17.717969908359098</v>
      </c>
      <c r="CI206">
        <v>-19.748663902848499</v>
      </c>
      <c r="CJ206">
        <v>1.2563673906444086</v>
      </c>
      <c r="CK206">
        <v>-13.1083494600681</v>
      </c>
      <c r="CL206">
        <v>-14.3191336853266</v>
      </c>
      <c r="CM206">
        <v>-14.7057005631432</v>
      </c>
      <c r="CN206">
        <v>0.83336295990552045</v>
      </c>
      <c r="CO206">
        <v>0.29121708869934099</v>
      </c>
      <c r="CP206">
        <v>1.10375320911407</v>
      </c>
    </row>
    <row r="207" spans="1:94" x14ac:dyDescent="0.25">
      <c r="A207" t="s">
        <v>217</v>
      </c>
      <c r="B207" t="s">
        <v>218</v>
      </c>
      <c r="C207">
        <v>597168</v>
      </c>
      <c r="D207">
        <v>5895679</v>
      </c>
      <c r="E207">
        <v>30409</v>
      </c>
      <c r="F207" t="s">
        <v>219</v>
      </c>
      <c r="G207" t="s">
        <v>198</v>
      </c>
      <c r="H207">
        <v>2018</v>
      </c>
      <c r="I207" s="1">
        <v>43317</v>
      </c>
      <c r="J207" s="1">
        <v>43317</v>
      </c>
      <c r="K207">
        <v>128</v>
      </c>
      <c r="L207">
        <v>128</v>
      </c>
      <c r="M207" t="s">
        <v>587</v>
      </c>
      <c r="N207">
        <v>20.5</v>
      </c>
      <c r="O207">
        <v>0</v>
      </c>
      <c r="P207">
        <v>90</v>
      </c>
      <c r="Q207">
        <v>2</v>
      </c>
      <c r="R207">
        <v>0</v>
      </c>
      <c r="S207">
        <v>1</v>
      </c>
      <c r="T207">
        <v>0</v>
      </c>
      <c r="U207">
        <v>0</v>
      </c>
      <c r="V207">
        <v>13</v>
      </c>
      <c r="W207">
        <v>29</v>
      </c>
      <c r="X207">
        <v>121</v>
      </c>
      <c r="Y207">
        <v>193.9</v>
      </c>
      <c r="Z207" t="s">
        <v>591</v>
      </c>
      <c r="AA207">
        <v>23</v>
      </c>
      <c r="AB207">
        <v>2.711948145</v>
      </c>
      <c r="AC207">
        <v>0.90097222200000004</v>
      </c>
      <c r="AD207">
        <v>10.09817672</v>
      </c>
      <c r="AE207">
        <v>0.90854341699999996</v>
      </c>
      <c r="AF207">
        <v>8.4524634830000007</v>
      </c>
      <c r="AG207">
        <v>0.86491887999999995</v>
      </c>
      <c r="AH207">
        <v>2.29</v>
      </c>
      <c r="AI207" t="s">
        <v>803</v>
      </c>
      <c r="AJ207" t="s">
        <v>864</v>
      </c>
      <c r="AK207" t="s">
        <v>864</v>
      </c>
      <c r="AL207">
        <v>3.02</v>
      </c>
      <c r="AM207">
        <v>11.941179999999999</v>
      </c>
      <c r="AN207">
        <v>140</v>
      </c>
      <c r="AO207">
        <v>138</v>
      </c>
      <c r="AP207" t="b">
        <v>1</v>
      </c>
      <c r="AQ207" t="b">
        <v>0</v>
      </c>
      <c r="AR207">
        <f t="shared" si="15"/>
        <v>-2</v>
      </c>
      <c r="AS207">
        <f t="shared" si="16"/>
        <v>10</v>
      </c>
      <c r="AT207">
        <f t="shared" ref="AT207:AT270" si="20">L207-AN207</f>
        <v>-12</v>
      </c>
      <c r="AW207">
        <v>2</v>
      </c>
      <c r="AX207">
        <v>3.72</v>
      </c>
      <c r="AY207">
        <v>23.52</v>
      </c>
      <c r="AZ207">
        <v>4.3499999999999996</v>
      </c>
      <c r="BA207">
        <v>39.17</v>
      </c>
      <c r="BB207">
        <v>42.58</v>
      </c>
      <c r="BC207">
        <v>2.0299999999999998</v>
      </c>
      <c r="BD207">
        <v>0.37</v>
      </c>
      <c r="BE207">
        <v>0.79</v>
      </c>
      <c r="BF207">
        <v>0.18</v>
      </c>
      <c r="BH207">
        <v>3.2097470000000001</v>
      </c>
      <c r="BI207">
        <v>176.0359</v>
      </c>
      <c r="BJ207">
        <v>7.4218999999999993E-2</v>
      </c>
      <c r="BK207">
        <v>0.82783099999999998</v>
      </c>
      <c r="BL207">
        <v>0.82276800000000005</v>
      </c>
      <c r="BM207">
        <v>215</v>
      </c>
      <c r="BN207">
        <v>553</v>
      </c>
      <c r="BO207">
        <v>254</v>
      </c>
      <c r="BP207">
        <v>1048</v>
      </c>
      <c r="BQ207">
        <v>3501</v>
      </c>
      <c r="BR207">
        <v>4358</v>
      </c>
      <c r="BS207">
        <v>4623</v>
      </c>
      <c r="BT207">
        <v>4618</v>
      </c>
      <c r="BU207">
        <v>1644</v>
      </c>
      <c r="BV207">
        <v>790</v>
      </c>
      <c r="BW207">
        <f t="shared" si="18"/>
        <v>0.89583760508509325</v>
      </c>
      <c r="BX207">
        <f t="shared" si="19"/>
        <v>0.47534705600765914</v>
      </c>
      <c r="BY207">
        <v>-13.871036638191701</v>
      </c>
      <c r="BZ207">
        <v>-20.984692168250898</v>
      </c>
      <c r="CA207">
        <v>-25.432991785127399</v>
      </c>
      <c r="CB207">
        <v>2.6306988860426861</v>
      </c>
      <c r="CC207">
        <v>-7.3180699999999996</v>
      </c>
      <c r="CD207">
        <v>-14.1571</v>
      </c>
      <c r="CE207">
        <v>-17.355287007738902</v>
      </c>
      <c r="CF207">
        <v>2.6243799999999999</v>
      </c>
      <c r="CG207">
        <v>-19.713510135854801</v>
      </c>
      <c r="CH207">
        <v>-20.612052218989799</v>
      </c>
      <c r="CI207">
        <v>-21.641655637046998</v>
      </c>
      <c r="CJ207">
        <v>0.96481484816236129</v>
      </c>
      <c r="CK207">
        <v>-13.3518336677196</v>
      </c>
      <c r="CL207">
        <v>-16.673417335881499</v>
      </c>
      <c r="CM207">
        <v>-16.917047220859502</v>
      </c>
      <c r="CN207">
        <v>1.9917756426928368</v>
      </c>
      <c r="CO207">
        <v>0.33243811130523698</v>
      </c>
      <c r="CP207">
        <v>0.82583230733871504</v>
      </c>
    </row>
    <row r="208" spans="1:94" x14ac:dyDescent="0.25">
      <c r="A208" t="s">
        <v>221</v>
      </c>
      <c r="B208" t="s">
        <v>222</v>
      </c>
      <c r="C208">
        <v>598381</v>
      </c>
      <c r="D208">
        <v>5893525</v>
      </c>
      <c r="E208">
        <v>12850</v>
      </c>
      <c r="F208" t="s">
        <v>223</v>
      </c>
      <c r="G208" t="s">
        <v>198</v>
      </c>
      <c r="H208">
        <v>2018</v>
      </c>
      <c r="I208" s="1">
        <v>43439</v>
      </c>
      <c r="J208" s="1">
        <v>43439</v>
      </c>
      <c r="K208">
        <v>132</v>
      </c>
      <c r="L208">
        <v>132</v>
      </c>
      <c r="M208" t="s">
        <v>260</v>
      </c>
      <c r="N208">
        <v>8.25</v>
      </c>
      <c r="O208">
        <v>0</v>
      </c>
      <c r="P208">
        <v>75</v>
      </c>
      <c r="Q208">
        <v>2</v>
      </c>
      <c r="R208">
        <v>0</v>
      </c>
      <c r="S208">
        <v>3</v>
      </c>
      <c r="T208">
        <v>0</v>
      </c>
      <c r="U208">
        <v>0</v>
      </c>
      <c r="V208">
        <v>22</v>
      </c>
      <c r="W208">
        <v>38</v>
      </c>
      <c r="X208">
        <v>88.1</v>
      </c>
      <c r="Y208">
        <v>122.45</v>
      </c>
      <c r="AA208">
        <v>19</v>
      </c>
      <c r="AB208">
        <v>2.4633904709999999</v>
      </c>
      <c r="AC208">
        <v>0.86643598600000005</v>
      </c>
      <c r="AD208">
        <v>7.4870466320000002</v>
      </c>
      <c r="AE208">
        <v>0.87675069999999999</v>
      </c>
      <c r="AF208">
        <v>7.599347796</v>
      </c>
      <c r="AG208">
        <v>0.83662473199999998</v>
      </c>
      <c r="AH208">
        <v>2.23</v>
      </c>
      <c r="AI208" t="s">
        <v>803</v>
      </c>
      <c r="AJ208" t="s">
        <v>864</v>
      </c>
      <c r="AK208" t="s">
        <v>864</v>
      </c>
      <c r="AL208">
        <v>2.87</v>
      </c>
      <c r="AM208">
        <v>46.25253</v>
      </c>
      <c r="AN208">
        <v>140</v>
      </c>
      <c r="AP208" t="b">
        <v>0</v>
      </c>
      <c r="AQ208" t="b">
        <v>0</v>
      </c>
      <c r="AR208">
        <f t="shared" si="15"/>
        <v>-140</v>
      </c>
      <c r="AS208">
        <f t="shared" si="16"/>
        <v>-132</v>
      </c>
      <c r="AT208">
        <f t="shared" si="20"/>
        <v>-8</v>
      </c>
      <c r="AW208">
        <v>2</v>
      </c>
      <c r="AX208">
        <v>4.63</v>
      </c>
      <c r="AY208">
        <v>25.96</v>
      </c>
      <c r="AZ208">
        <v>6.65</v>
      </c>
      <c r="BA208">
        <v>32.29</v>
      </c>
      <c r="BB208">
        <v>43.19</v>
      </c>
      <c r="BC208">
        <v>1.83</v>
      </c>
      <c r="BD208">
        <v>0.33</v>
      </c>
      <c r="BE208">
        <v>0.94</v>
      </c>
      <c r="BF208">
        <v>0.17</v>
      </c>
      <c r="BH208">
        <v>2.6878760000000002</v>
      </c>
      <c r="BI208">
        <v>143.77969999999999</v>
      </c>
      <c r="BJ208">
        <v>5.9714999999999997E-2</v>
      </c>
      <c r="BK208">
        <v>0.78686</v>
      </c>
      <c r="BL208">
        <v>0.78248499999999999</v>
      </c>
      <c r="BM208">
        <v>234</v>
      </c>
      <c r="BN208">
        <v>566</v>
      </c>
      <c r="BO208">
        <v>316</v>
      </c>
      <c r="BP208">
        <v>1078</v>
      </c>
      <c r="BQ208">
        <v>3403</v>
      </c>
      <c r="BR208">
        <v>4160</v>
      </c>
      <c r="BS208">
        <v>4397</v>
      </c>
      <c r="BT208">
        <v>4474</v>
      </c>
      <c r="BU208">
        <v>1812</v>
      </c>
      <c r="BV208">
        <v>850</v>
      </c>
      <c r="BW208">
        <f t="shared" si="18"/>
        <v>0.86590282198175261</v>
      </c>
      <c r="BX208">
        <f t="shared" si="19"/>
        <v>0.4163311322274118</v>
      </c>
      <c r="BY208">
        <v>-17.825615464775002</v>
      </c>
      <c r="BZ208">
        <v>-23.562973820639101</v>
      </c>
      <c r="CA208">
        <v>-31.6471730637845</v>
      </c>
      <c r="CB208">
        <v>4.2861643513639063</v>
      </c>
      <c r="CC208">
        <v>-10.695600000000001</v>
      </c>
      <c r="CD208">
        <v>-15.401</v>
      </c>
      <c r="CE208">
        <v>-20.8030813911999</v>
      </c>
      <c r="CF208">
        <v>2.9068999999999998</v>
      </c>
      <c r="CG208">
        <v>-18.397646228979699</v>
      </c>
      <c r="CH208">
        <v>-19.9457083588491</v>
      </c>
      <c r="CI208">
        <v>-20.997013660664599</v>
      </c>
      <c r="CJ208">
        <v>1.3075709184377802</v>
      </c>
      <c r="CK208">
        <v>-12.5480771366213</v>
      </c>
      <c r="CL208">
        <v>-13.8797074785726</v>
      </c>
      <c r="CM208">
        <v>-14.5975579660289</v>
      </c>
      <c r="CN208">
        <v>1.0399455402452447</v>
      </c>
      <c r="CO208">
        <v>0.42323884367942799</v>
      </c>
      <c r="CP208">
        <v>0.58163022994995095</v>
      </c>
    </row>
    <row r="209" spans="1:94" x14ac:dyDescent="0.25">
      <c r="A209" t="s">
        <v>225</v>
      </c>
      <c r="B209" t="s">
        <v>226</v>
      </c>
      <c r="C209">
        <v>598913</v>
      </c>
      <c r="D209">
        <v>5880138</v>
      </c>
      <c r="E209">
        <v>14707</v>
      </c>
      <c r="F209" t="s">
        <v>227</v>
      </c>
      <c r="G209" t="s">
        <v>198</v>
      </c>
      <c r="H209">
        <v>2018</v>
      </c>
      <c r="I209" s="1">
        <v>43439</v>
      </c>
      <c r="J209" s="1">
        <v>43439</v>
      </c>
      <c r="K209">
        <v>132</v>
      </c>
      <c r="L209">
        <v>132</v>
      </c>
      <c r="M209" t="s">
        <v>260</v>
      </c>
      <c r="N209">
        <v>17.6875</v>
      </c>
      <c r="O209">
        <v>0</v>
      </c>
      <c r="P209">
        <v>95</v>
      </c>
      <c r="Q209">
        <v>45</v>
      </c>
      <c r="R209">
        <v>0</v>
      </c>
      <c r="S209">
        <v>2</v>
      </c>
      <c r="T209">
        <v>0</v>
      </c>
      <c r="U209">
        <v>0</v>
      </c>
      <c r="V209">
        <v>10</v>
      </c>
      <c r="W209">
        <v>33</v>
      </c>
      <c r="X209">
        <v>111.9</v>
      </c>
      <c r="Y209">
        <v>200.3</v>
      </c>
      <c r="AA209">
        <v>23</v>
      </c>
      <c r="AB209">
        <v>2.840792698</v>
      </c>
      <c r="AC209">
        <v>0.92578207800000001</v>
      </c>
      <c r="AD209">
        <v>13.473834439999999</v>
      </c>
      <c r="AE209">
        <v>0.93362768799999996</v>
      </c>
      <c r="AF209">
        <v>8.4896241880000005</v>
      </c>
      <c r="AG209">
        <v>0.90601114299999996</v>
      </c>
      <c r="AH209">
        <v>1.42</v>
      </c>
      <c r="AI209" t="s">
        <v>803</v>
      </c>
      <c r="AJ209" t="s">
        <v>864</v>
      </c>
      <c r="AK209" t="s">
        <v>864</v>
      </c>
      <c r="AL209">
        <v>3.69</v>
      </c>
      <c r="AM209">
        <v>357.72719999999998</v>
      </c>
      <c r="AN209">
        <v>140</v>
      </c>
      <c r="AO209">
        <v>159</v>
      </c>
      <c r="AP209" t="b">
        <v>0</v>
      </c>
      <c r="AQ209" t="b">
        <v>0</v>
      </c>
      <c r="AR209">
        <f t="shared" si="15"/>
        <v>19</v>
      </c>
      <c r="AS209">
        <f t="shared" si="16"/>
        <v>27</v>
      </c>
      <c r="AT209">
        <f t="shared" si="20"/>
        <v>-8</v>
      </c>
      <c r="AW209">
        <v>2</v>
      </c>
      <c r="AX209">
        <v>3.95</v>
      </c>
      <c r="AY209">
        <v>26.48</v>
      </c>
      <c r="AZ209">
        <v>6.07</v>
      </c>
      <c r="BA209">
        <v>39.700000000000003</v>
      </c>
      <c r="BB209">
        <v>43.36</v>
      </c>
      <c r="BC209">
        <v>1.78</v>
      </c>
      <c r="BD209">
        <v>0.32</v>
      </c>
      <c r="BE209">
        <v>0.85</v>
      </c>
      <c r="BF209">
        <v>0.16</v>
      </c>
      <c r="BH209">
        <v>3.6704560000000002</v>
      </c>
      <c r="BI209">
        <v>207.76009999999999</v>
      </c>
      <c r="BJ209">
        <v>8.7249999999999994E-2</v>
      </c>
      <c r="BK209">
        <v>0.86811499999999997</v>
      </c>
      <c r="BL209">
        <v>0.87473299999999998</v>
      </c>
      <c r="BM209">
        <v>203</v>
      </c>
      <c r="BN209">
        <v>561</v>
      </c>
      <c r="BO209">
        <v>263</v>
      </c>
      <c r="BP209">
        <v>1068</v>
      </c>
      <c r="BQ209">
        <v>3749</v>
      </c>
      <c r="BR209">
        <v>4659</v>
      </c>
      <c r="BS209">
        <v>4880</v>
      </c>
      <c r="BT209">
        <v>4924</v>
      </c>
      <c r="BU209">
        <v>1684</v>
      </c>
      <c r="BV209">
        <v>743</v>
      </c>
      <c r="BW209">
        <f t="shared" si="18"/>
        <v>0.89772506319268908</v>
      </c>
      <c r="BX209">
        <f t="shared" si="19"/>
        <v>0.48689823278488725</v>
      </c>
      <c r="BY209">
        <v>-18.088638123233899</v>
      </c>
      <c r="BZ209">
        <v>-21.784926575840998</v>
      </c>
      <c r="CA209">
        <v>-30.021030323245199</v>
      </c>
      <c r="CB209">
        <v>3.0543447201825442</v>
      </c>
      <c r="CC209">
        <v>-12.014099999999999</v>
      </c>
      <c r="CD209">
        <v>-14.646800000000001</v>
      </c>
      <c r="CE209">
        <v>-19.247505470973501</v>
      </c>
      <c r="CF209">
        <v>1.9405380000000001</v>
      </c>
      <c r="CG209">
        <v>-20.811066110385202</v>
      </c>
      <c r="CH209">
        <v>-21.3045771274437</v>
      </c>
      <c r="CI209">
        <v>-22.548908878848501</v>
      </c>
      <c r="CJ209">
        <v>0.89554565483959137</v>
      </c>
      <c r="CK209">
        <v>-15.0750768970981</v>
      </c>
      <c r="CL209">
        <v>-15.8223428920173</v>
      </c>
      <c r="CM209">
        <v>-16.355471328871701</v>
      </c>
      <c r="CN209">
        <v>0.64317471683597782</v>
      </c>
      <c r="CO209">
        <v>0.36518812179565402</v>
      </c>
      <c r="CP209">
        <v>0.93061196804046598</v>
      </c>
    </row>
    <row r="210" spans="1:94" x14ac:dyDescent="0.25">
      <c r="A210" t="s">
        <v>229</v>
      </c>
      <c r="B210" t="s">
        <v>230</v>
      </c>
      <c r="C210">
        <v>596420</v>
      </c>
      <c r="D210">
        <v>5893507</v>
      </c>
      <c r="E210">
        <v>30212</v>
      </c>
      <c r="F210" t="s">
        <v>231</v>
      </c>
      <c r="G210" t="s">
        <v>198</v>
      </c>
      <c r="H210">
        <v>2018</v>
      </c>
      <c r="I210" s="1">
        <v>43237</v>
      </c>
      <c r="J210" s="1">
        <v>43237</v>
      </c>
      <c r="K210">
        <v>137</v>
      </c>
      <c r="L210">
        <v>137</v>
      </c>
      <c r="M210" t="s">
        <v>260</v>
      </c>
      <c r="N210">
        <v>17.5</v>
      </c>
      <c r="O210">
        <v>7</v>
      </c>
      <c r="P210">
        <v>85</v>
      </c>
      <c r="Q210">
        <v>5</v>
      </c>
      <c r="R210">
        <v>0</v>
      </c>
      <c r="S210">
        <v>15</v>
      </c>
      <c r="T210">
        <v>0</v>
      </c>
      <c r="U210">
        <v>0</v>
      </c>
      <c r="V210">
        <v>4</v>
      </c>
      <c r="W210">
        <v>64</v>
      </c>
      <c r="X210">
        <v>121.2</v>
      </c>
      <c r="Y210">
        <v>61.05</v>
      </c>
      <c r="Z210" t="s">
        <v>592</v>
      </c>
      <c r="AA210">
        <v>44</v>
      </c>
      <c r="AB210">
        <v>3.5968655790000001</v>
      </c>
      <c r="AC210">
        <v>0.96774673</v>
      </c>
      <c r="AD210">
        <v>31.00460829</v>
      </c>
      <c r="AE210">
        <v>0.97616191900000004</v>
      </c>
      <c r="AF210">
        <v>25.840303819999999</v>
      </c>
      <c r="AG210">
        <v>0.950498238</v>
      </c>
      <c r="AH210">
        <v>0.94</v>
      </c>
      <c r="AI210" t="s">
        <v>803</v>
      </c>
      <c r="AJ210" t="s">
        <v>864</v>
      </c>
      <c r="AK210" t="s">
        <v>864</v>
      </c>
      <c r="AL210">
        <v>1.64</v>
      </c>
      <c r="AM210">
        <v>14.933770000000001</v>
      </c>
      <c r="AN210">
        <v>140</v>
      </c>
      <c r="AO210">
        <v>165</v>
      </c>
      <c r="AP210" t="b">
        <v>0</v>
      </c>
      <c r="AQ210" t="b">
        <v>0</v>
      </c>
      <c r="AR210">
        <f t="shared" si="15"/>
        <v>25</v>
      </c>
      <c r="AS210">
        <f t="shared" si="16"/>
        <v>28</v>
      </c>
      <c r="AT210">
        <f t="shared" si="20"/>
        <v>-3</v>
      </c>
      <c r="AW210">
        <v>2</v>
      </c>
      <c r="AX210">
        <v>3.4</v>
      </c>
      <c r="AY210">
        <v>26.59</v>
      </c>
      <c r="AZ210">
        <v>6.5</v>
      </c>
      <c r="BA210">
        <v>44.32</v>
      </c>
      <c r="BB210">
        <v>43.82</v>
      </c>
      <c r="BC210">
        <v>1.83</v>
      </c>
      <c r="BD210">
        <v>0.28999999999999998</v>
      </c>
      <c r="BE210">
        <v>0.84</v>
      </c>
      <c r="BF210">
        <v>0.15</v>
      </c>
      <c r="BH210">
        <v>2.2970130000000002</v>
      </c>
      <c r="BI210">
        <v>121.0188</v>
      </c>
      <c r="BJ210">
        <v>4.9286000000000003E-2</v>
      </c>
      <c r="BK210">
        <v>0.731209</v>
      </c>
      <c r="BL210">
        <v>0.72072499999999995</v>
      </c>
      <c r="BM210">
        <v>258</v>
      </c>
      <c r="BN210">
        <v>602</v>
      </c>
      <c r="BO210">
        <v>358</v>
      </c>
      <c r="BP210">
        <v>1088</v>
      </c>
      <c r="BQ210">
        <v>3131</v>
      </c>
      <c r="BR210">
        <v>3787</v>
      </c>
      <c r="BS210">
        <v>4001</v>
      </c>
      <c r="BT210">
        <v>4042</v>
      </c>
      <c r="BU210">
        <v>1914</v>
      </c>
      <c r="BV210">
        <v>936</v>
      </c>
      <c r="BW210">
        <f t="shared" si="18"/>
        <v>0.83574214269327829</v>
      </c>
      <c r="BX210">
        <f t="shared" si="19"/>
        <v>0.35283178360101436</v>
      </c>
      <c r="BY210">
        <v>-16.0631408104828</v>
      </c>
      <c r="BZ210">
        <v>-20.916676323533501</v>
      </c>
      <c r="CA210">
        <v>-26.365482516222499</v>
      </c>
      <c r="CB210">
        <v>2.1177091240702057</v>
      </c>
      <c r="CC210">
        <v>-10.6745</v>
      </c>
      <c r="CD210">
        <v>-14.4176</v>
      </c>
      <c r="CE210">
        <v>-16.2773608807064</v>
      </c>
      <c r="CF210">
        <v>1.318978</v>
      </c>
      <c r="CG210">
        <v>-20.3943753734195</v>
      </c>
      <c r="CH210">
        <v>-20.395100842964901</v>
      </c>
      <c r="CI210">
        <v>-20.428203495734198</v>
      </c>
      <c r="CJ210">
        <v>1.9324655174863203E-2</v>
      </c>
      <c r="CK210">
        <v>-14.5739872697766</v>
      </c>
      <c r="CL210">
        <v>-15.0303816282751</v>
      </c>
      <c r="CM210">
        <v>-16.2773608807064</v>
      </c>
      <c r="CN210">
        <v>0.88173453345053621</v>
      </c>
      <c r="CO210">
        <v>0.26035144925117498</v>
      </c>
      <c r="CP210">
        <v>1.0213121175766</v>
      </c>
    </row>
    <row r="211" spans="1:94" x14ac:dyDescent="0.25">
      <c r="A211" t="s">
        <v>234</v>
      </c>
      <c r="B211" t="s">
        <v>234</v>
      </c>
      <c r="C211">
        <v>600914</v>
      </c>
      <c r="D211">
        <v>5896176</v>
      </c>
      <c r="E211">
        <v>22151</v>
      </c>
      <c r="F211" t="s">
        <v>235</v>
      </c>
      <c r="G211" t="s">
        <v>198</v>
      </c>
      <c r="H211">
        <v>2018</v>
      </c>
      <c r="I211" s="1">
        <v>43238</v>
      </c>
      <c r="J211" s="1">
        <v>43238</v>
      </c>
      <c r="K211">
        <v>138</v>
      </c>
      <c r="L211">
        <v>138</v>
      </c>
      <c r="M211" t="s">
        <v>260</v>
      </c>
      <c r="N211">
        <v>32.875</v>
      </c>
      <c r="O211">
        <v>0.5</v>
      </c>
      <c r="P211">
        <v>88</v>
      </c>
      <c r="Q211">
        <v>15</v>
      </c>
      <c r="R211">
        <v>0</v>
      </c>
      <c r="S211">
        <v>13</v>
      </c>
      <c r="T211">
        <v>0</v>
      </c>
      <c r="U211">
        <v>0</v>
      </c>
      <c r="V211">
        <v>1</v>
      </c>
      <c r="W211">
        <v>30</v>
      </c>
      <c r="X211">
        <v>90.3</v>
      </c>
      <c r="Y211">
        <v>185.2</v>
      </c>
      <c r="AA211">
        <v>19</v>
      </c>
      <c r="AB211">
        <v>2.6590786949999998</v>
      </c>
      <c r="AC211">
        <v>0.91427798800000004</v>
      </c>
      <c r="AD211">
        <v>11.66561514</v>
      </c>
      <c r="AE211">
        <v>0.92503420000000003</v>
      </c>
      <c r="AF211">
        <v>7.5481686769999996</v>
      </c>
      <c r="AG211">
        <v>0.90308500599999997</v>
      </c>
      <c r="AH211">
        <v>1.78</v>
      </c>
      <c r="AI211" t="s">
        <v>806</v>
      </c>
      <c r="AJ211" t="s">
        <v>864</v>
      </c>
      <c r="AK211" t="s">
        <v>864</v>
      </c>
      <c r="AL211">
        <v>3</v>
      </c>
      <c r="AM211">
        <v>184.4083</v>
      </c>
      <c r="AN211">
        <v>140</v>
      </c>
      <c r="AO211">
        <v>165</v>
      </c>
      <c r="AP211" t="b">
        <v>0</v>
      </c>
      <c r="AQ211" t="b">
        <v>0</v>
      </c>
      <c r="AR211">
        <f t="shared" si="15"/>
        <v>25</v>
      </c>
      <c r="AS211">
        <f t="shared" si="16"/>
        <v>27</v>
      </c>
      <c r="AT211">
        <f t="shared" si="20"/>
        <v>-2</v>
      </c>
      <c r="AW211">
        <v>2</v>
      </c>
      <c r="AX211">
        <v>3.26</v>
      </c>
      <c r="AY211">
        <v>28.87</v>
      </c>
      <c r="AZ211">
        <v>5.74</v>
      </c>
      <c r="BA211">
        <v>48.36</v>
      </c>
      <c r="BB211">
        <v>43.65</v>
      </c>
      <c r="BC211">
        <v>1.51</v>
      </c>
      <c r="BD211">
        <v>0.28999999999999998</v>
      </c>
      <c r="BE211">
        <v>0.62</v>
      </c>
      <c r="BF211">
        <v>0.11</v>
      </c>
      <c r="BH211">
        <v>2.8453400000000002</v>
      </c>
      <c r="BI211">
        <v>157.3639</v>
      </c>
      <c r="BJ211">
        <v>6.2847E-2</v>
      </c>
      <c r="BK211">
        <v>0.78249800000000003</v>
      </c>
      <c r="BL211">
        <v>0.75574600000000003</v>
      </c>
      <c r="BM211">
        <v>235</v>
      </c>
      <c r="BN211">
        <v>514</v>
      </c>
      <c r="BO211">
        <v>246</v>
      </c>
      <c r="BP211">
        <v>928</v>
      </c>
      <c r="BQ211">
        <v>2903</v>
      </c>
      <c r="BR211">
        <v>3607</v>
      </c>
      <c r="BS211">
        <v>3841</v>
      </c>
      <c r="BT211">
        <v>3908</v>
      </c>
      <c r="BU211">
        <v>1645</v>
      </c>
      <c r="BV211">
        <v>756</v>
      </c>
      <c r="BW211">
        <f t="shared" si="18"/>
        <v>0.8796183019329582</v>
      </c>
      <c r="BX211">
        <f t="shared" si="19"/>
        <v>0.4002916514764856</v>
      </c>
      <c r="BY211">
        <v>-17.250769798260901</v>
      </c>
      <c r="BZ211">
        <v>-22.028641467733401</v>
      </c>
      <c r="CA211">
        <v>-27.8962862593302</v>
      </c>
      <c r="CB211">
        <v>2.7233309019562313</v>
      </c>
      <c r="CC211">
        <v>-11.196300000000001</v>
      </c>
      <c r="CD211">
        <v>-14.799200000000001</v>
      </c>
      <c r="CE211">
        <v>-18.202289896366199</v>
      </c>
      <c r="CF211">
        <v>1.5501480000000001</v>
      </c>
      <c r="CG211">
        <v>-20.056240394825899</v>
      </c>
      <c r="CH211">
        <v>-22.3440626734746</v>
      </c>
      <c r="CI211">
        <v>-23.921440546619099</v>
      </c>
      <c r="CJ211">
        <v>1.9434515664486116</v>
      </c>
      <c r="CK211">
        <v>-16.420439865490501</v>
      </c>
      <c r="CL211">
        <v>-16.618620361176198</v>
      </c>
      <c r="CM211">
        <v>-17.396642076144001</v>
      </c>
      <c r="CN211">
        <v>0.51600453065137131</v>
      </c>
      <c r="CO211">
        <v>0.35307255387306202</v>
      </c>
      <c r="CP211">
        <v>0.71445560455322299</v>
      </c>
    </row>
    <row r="212" spans="1:94" x14ac:dyDescent="0.25">
      <c r="A212" t="s">
        <v>237</v>
      </c>
      <c r="B212" t="s">
        <v>237</v>
      </c>
      <c r="C212">
        <v>601560</v>
      </c>
      <c r="D212">
        <v>5896809</v>
      </c>
      <c r="E212">
        <v>24761</v>
      </c>
      <c r="F212" t="s">
        <v>238</v>
      </c>
      <c r="G212" t="s">
        <v>198</v>
      </c>
      <c r="H212">
        <v>2018</v>
      </c>
      <c r="I212" s="1">
        <v>43439</v>
      </c>
      <c r="J212" s="1">
        <v>43439</v>
      </c>
      <c r="K212">
        <v>132</v>
      </c>
      <c r="L212">
        <v>132</v>
      </c>
      <c r="M212" t="s">
        <v>260</v>
      </c>
      <c r="N212">
        <v>19.75</v>
      </c>
      <c r="O212">
        <v>1</v>
      </c>
      <c r="P212">
        <v>70</v>
      </c>
      <c r="Q212">
        <v>4</v>
      </c>
      <c r="R212">
        <v>0</v>
      </c>
      <c r="S212">
        <v>30</v>
      </c>
      <c r="T212">
        <v>0</v>
      </c>
      <c r="U212">
        <v>0</v>
      </c>
      <c r="V212">
        <v>9</v>
      </c>
      <c r="W212">
        <v>43</v>
      </c>
      <c r="X212">
        <v>83.1</v>
      </c>
      <c r="Y212">
        <v>97.8</v>
      </c>
      <c r="Z212" t="s">
        <v>593</v>
      </c>
      <c r="AA212">
        <v>24</v>
      </c>
      <c r="AB212">
        <v>2.9026734680000001</v>
      </c>
      <c r="AC212">
        <v>0.93261012499999996</v>
      </c>
      <c r="AD212">
        <v>14.839024390000001</v>
      </c>
      <c r="AE212">
        <v>0.94472194499999995</v>
      </c>
      <c r="AF212">
        <v>11.844938129999999</v>
      </c>
      <c r="AG212">
        <v>0.91334937100000002</v>
      </c>
      <c r="AH212">
        <v>1.66</v>
      </c>
      <c r="AI212" t="s">
        <v>807</v>
      </c>
      <c r="AJ212" t="s">
        <v>864</v>
      </c>
      <c r="AK212" t="s">
        <v>864</v>
      </c>
      <c r="AL212">
        <v>1.97</v>
      </c>
      <c r="AM212">
        <v>195.2508</v>
      </c>
      <c r="AN212">
        <v>140</v>
      </c>
      <c r="AP212" t="b">
        <v>0</v>
      </c>
      <c r="AQ212" t="b">
        <v>0</v>
      </c>
      <c r="AR212">
        <f t="shared" si="15"/>
        <v>-140</v>
      </c>
      <c r="AS212">
        <f t="shared" si="16"/>
        <v>-132</v>
      </c>
      <c r="AT212">
        <f t="shared" si="20"/>
        <v>-8</v>
      </c>
      <c r="AW212">
        <v>2</v>
      </c>
      <c r="AX212">
        <v>3.67</v>
      </c>
      <c r="AY212">
        <v>26.11</v>
      </c>
      <c r="AZ212">
        <v>6.22</v>
      </c>
      <c r="BA212">
        <v>44.08</v>
      </c>
      <c r="BB212">
        <v>44</v>
      </c>
      <c r="BC212">
        <v>1.95</v>
      </c>
      <c r="BD212">
        <v>0.3</v>
      </c>
      <c r="BE212">
        <v>0.76</v>
      </c>
      <c r="BF212">
        <v>0.13</v>
      </c>
      <c r="BH212">
        <v>1.9761280000000001</v>
      </c>
      <c r="BI212">
        <v>98.754679999999993</v>
      </c>
      <c r="BJ212">
        <v>4.3598999999999999E-2</v>
      </c>
      <c r="BK212">
        <v>0.67527099999999995</v>
      </c>
      <c r="BL212">
        <v>0.65595700000000001</v>
      </c>
      <c r="BM212">
        <v>320</v>
      </c>
      <c r="BN212">
        <v>623</v>
      </c>
      <c r="BO212">
        <v>402.5</v>
      </c>
      <c r="BP212">
        <v>1120</v>
      </c>
      <c r="BQ212">
        <v>2869</v>
      </c>
      <c r="BR212">
        <v>3429.5</v>
      </c>
      <c r="BS212">
        <v>3618.5</v>
      </c>
      <c r="BT212">
        <v>3690</v>
      </c>
      <c r="BU212">
        <v>1978</v>
      </c>
      <c r="BV212">
        <v>1009</v>
      </c>
      <c r="BW212">
        <f t="shared" si="18"/>
        <v>0.79980104451628953</v>
      </c>
      <c r="BX212">
        <f t="shared" si="19"/>
        <v>0.29312963459304925</v>
      </c>
      <c r="BY212">
        <v>-15.3528131047538</v>
      </c>
      <c r="BZ212">
        <v>-21.855648456104198</v>
      </c>
      <c r="CA212">
        <v>-29.645820303205401</v>
      </c>
      <c r="CB212">
        <v>3.2893408951560117</v>
      </c>
      <c r="CC212">
        <v>-10.340299999999999</v>
      </c>
      <c r="CD212">
        <v>-15.0282</v>
      </c>
      <c r="CE212">
        <v>-18.3744416628269</v>
      </c>
      <c r="CF212">
        <v>2.0057589999999998</v>
      </c>
      <c r="CG212">
        <v>-20.837879937662802</v>
      </c>
      <c r="CH212">
        <v>-21.809999841566999</v>
      </c>
      <c r="CI212">
        <v>-23.9260755348947</v>
      </c>
      <c r="CJ212">
        <v>1.5790158060334871</v>
      </c>
      <c r="CK212">
        <v>-15.0626031333568</v>
      </c>
      <c r="CL212">
        <v>-15.678237262744901</v>
      </c>
      <c r="CM212">
        <v>-15.987348881082401</v>
      </c>
      <c r="CN212">
        <v>0.4707635768612613</v>
      </c>
      <c r="CO212">
        <v>0.31312027573585499</v>
      </c>
      <c r="CP212">
        <v>0.62260398268699602</v>
      </c>
    </row>
    <row r="213" spans="1:94" x14ac:dyDescent="0.25">
      <c r="A213" t="s">
        <v>240</v>
      </c>
      <c r="B213" t="s">
        <v>240</v>
      </c>
      <c r="C213">
        <v>610388</v>
      </c>
      <c r="D213">
        <v>5893216</v>
      </c>
      <c r="E213">
        <v>20116</v>
      </c>
      <c r="F213" t="s">
        <v>241</v>
      </c>
      <c r="G213" t="s">
        <v>198</v>
      </c>
      <c r="H213">
        <v>2018</v>
      </c>
      <c r="I213" s="1">
        <v>43348</v>
      </c>
      <c r="J213" s="1">
        <v>43348</v>
      </c>
      <c r="K213">
        <v>129</v>
      </c>
      <c r="L213">
        <v>129</v>
      </c>
      <c r="M213" t="s">
        <v>587</v>
      </c>
      <c r="N213">
        <v>2.875</v>
      </c>
      <c r="O213">
        <v>0</v>
      </c>
      <c r="P213">
        <v>60</v>
      </c>
      <c r="Q213">
        <v>1</v>
      </c>
      <c r="R213">
        <v>0</v>
      </c>
      <c r="S213">
        <v>5</v>
      </c>
      <c r="T213">
        <v>0</v>
      </c>
      <c r="U213">
        <v>0</v>
      </c>
      <c r="V213">
        <v>35</v>
      </c>
      <c r="W213">
        <v>19</v>
      </c>
      <c r="X213">
        <v>73.2</v>
      </c>
      <c r="Y213">
        <v>190.05</v>
      </c>
      <c r="Z213" t="s">
        <v>594</v>
      </c>
      <c r="AA213">
        <v>15</v>
      </c>
      <c r="AB213">
        <v>2.4030005069999998</v>
      </c>
      <c r="AC213">
        <v>0.88966049400000002</v>
      </c>
      <c r="AD213">
        <v>9.0629370629999997</v>
      </c>
      <c r="AE213">
        <v>0.90219092300000003</v>
      </c>
      <c r="AF213">
        <v>5.7650932089999998</v>
      </c>
      <c r="AG213">
        <v>0.88735449099999997</v>
      </c>
      <c r="AH213">
        <v>2.78</v>
      </c>
      <c r="AI213" t="s">
        <v>807</v>
      </c>
      <c r="AJ213" t="s">
        <v>864</v>
      </c>
      <c r="AK213" t="s">
        <v>864</v>
      </c>
      <c r="AL213">
        <v>4.0999999999999996</v>
      </c>
      <c r="AM213">
        <v>3.3104200000000001</v>
      </c>
      <c r="AN213">
        <v>140</v>
      </c>
      <c r="AP213" t="b">
        <v>0</v>
      </c>
      <c r="AQ213" t="b">
        <v>0</v>
      </c>
      <c r="AR213">
        <f t="shared" si="15"/>
        <v>-140</v>
      </c>
      <c r="AS213">
        <f t="shared" si="16"/>
        <v>-129</v>
      </c>
      <c r="AT213">
        <f t="shared" si="20"/>
        <v>-11</v>
      </c>
      <c r="AW213">
        <v>2</v>
      </c>
      <c r="AX213">
        <v>3.88</v>
      </c>
      <c r="AY213">
        <v>28.56</v>
      </c>
      <c r="AZ213">
        <v>8.2100000000000009</v>
      </c>
      <c r="BA213">
        <v>38.380000000000003</v>
      </c>
      <c r="BB213">
        <v>43.65</v>
      </c>
      <c r="BC213">
        <v>2.13</v>
      </c>
      <c r="BD213">
        <v>0.31</v>
      </c>
      <c r="BE213">
        <v>1.1000000000000001</v>
      </c>
      <c r="BF213">
        <v>0.18</v>
      </c>
      <c r="BH213">
        <v>1.382463</v>
      </c>
      <c r="BI213">
        <v>73.685090000000002</v>
      </c>
      <c r="BJ213">
        <v>2.3567000000000001E-2</v>
      </c>
      <c r="BK213">
        <v>0.57803300000000002</v>
      </c>
      <c r="BL213">
        <v>0.56549099999999997</v>
      </c>
      <c r="BM213">
        <v>415</v>
      </c>
      <c r="BN213">
        <v>728</v>
      </c>
      <c r="BO213">
        <v>512</v>
      </c>
      <c r="BP213">
        <v>1258</v>
      </c>
      <c r="BQ213">
        <v>2945</v>
      </c>
      <c r="BR213">
        <v>3450</v>
      </c>
      <c r="BS213">
        <v>3722</v>
      </c>
      <c r="BT213">
        <v>3752</v>
      </c>
      <c r="BU213">
        <v>2628</v>
      </c>
      <c r="BV213">
        <v>1468</v>
      </c>
      <c r="BW213">
        <f t="shared" si="18"/>
        <v>0.7581483230987246</v>
      </c>
      <c r="BX213">
        <f t="shared" si="19"/>
        <v>0.17228346456692914</v>
      </c>
      <c r="BY213">
        <v>-15.7726704408486</v>
      </c>
      <c r="BZ213">
        <v>-21.3195220834005</v>
      </c>
      <c r="CA213">
        <v>-30.677262967556</v>
      </c>
      <c r="CB213">
        <v>3.3652911293145529</v>
      </c>
      <c r="CC213">
        <v>-8.3566900000000004</v>
      </c>
      <c r="CD213">
        <v>-14.802</v>
      </c>
      <c r="CE213">
        <v>-19.411679158862398</v>
      </c>
      <c r="CF213">
        <v>2.907778</v>
      </c>
      <c r="CG213">
        <v>-19.4357142890359</v>
      </c>
      <c r="CH213">
        <v>-19.4600299684543</v>
      </c>
      <c r="CI213">
        <v>-20.424798877829399</v>
      </c>
      <c r="CJ213">
        <v>0.56415993957848554</v>
      </c>
      <c r="CK213">
        <v>-12.512155709636501</v>
      </c>
      <c r="CL213">
        <v>-15.193438158562801</v>
      </c>
      <c r="CM213">
        <v>-15.6356497670638</v>
      </c>
      <c r="CN213">
        <v>1.690219009694548</v>
      </c>
      <c r="CO213">
        <v>0.292193442583084</v>
      </c>
      <c r="CP213">
        <v>0.46530535817146301</v>
      </c>
    </row>
    <row r="214" spans="1:94" x14ac:dyDescent="0.25">
      <c r="A214" t="s">
        <v>243</v>
      </c>
      <c r="B214" t="s">
        <v>243</v>
      </c>
      <c r="C214">
        <v>596285</v>
      </c>
      <c r="D214">
        <v>5897853</v>
      </c>
      <c r="E214">
        <v>4651</v>
      </c>
      <c r="F214" t="s">
        <v>244</v>
      </c>
      <c r="G214" t="s">
        <v>198</v>
      </c>
      <c r="H214">
        <v>2018</v>
      </c>
      <c r="I214" s="1">
        <v>43409</v>
      </c>
      <c r="J214" s="1">
        <v>43409</v>
      </c>
      <c r="K214">
        <v>131</v>
      </c>
      <c r="L214">
        <v>131</v>
      </c>
      <c r="M214" t="s">
        <v>260</v>
      </c>
      <c r="N214">
        <v>24.875</v>
      </c>
      <c r="O214">
        <v>0</v>
      </c>
      <c r="P214">
        <v>93</v>
      </c>
      <c r="Q214">
        <v>2</v>
      </c>
      <c r="R214">
        <v>0</v>
      </c>
      <c r="S214">
        <v>20</v>
      </c>
      <c r="T214">
        <v>0</v>
      </c>
      <c r="U214">
        <v>0</v>
      </c>
      <c r="V214">
        <v>3</v>
      </c>
      <c r="W214">
        <v>25</v>
      </c>
      <c r="X214">
        <v>107.3</v>
      </c>
      <c r="Y214">
        <v>322.7</v>
      </c>
      <c r="Z214" t="s">
        <v>595</v>
      </c>
      <c r="AA214">
        <v>20</v>
      </c>
      <c r="AB214">
        <v>2.5346476509999998</v>
      </c>
      <c r="AC214">
        <v>0.89266642900000004</v>
      </c>
      <c r="AD214">
        <v>9.3167495850000002</v>
      </c>
      <c r="AE214">
        <v>0.90116801400000002</v>
      </c>
      <c r="AF214">
        <v>7.2901529360000001</v>
      </c>
      <c r="AG214">
        <v>0.84608617200000003</v>
      </c>
      <c r="AH214">
        <v>1.85</v>
      </c>
      <c r="AI214" t="s">
        <v>807</v>
      </c>
      <c r="AJ214" t="s">
        <v>864</v>
      </c>
      <c r="AK214" t="s">
        <v>864</v>
      </c>
      <c r="AL214">
        <v>2.33</v>
      </c>
      <c r="AM214">
        <v>160.5564</v>
      </c>
      <c r="AN214">
        <v>140</v>
      </c>
      <c r="AO214">
        <v>137</v>
      </c>
      <c r="AP214" t="b">
        <v>1</v>
      </c>
      <c r="AQ214" t="b">
        <v>0</v>
      </c>
      <c r="AR214">
        <f t="shared" si="15"/>
        <v>-3</v>
      </c>
      <c r="AS214">
        <f t="shared" si="16"/>
        <v>6</v>
      </c>
      <c r="AT214">
        <f t="shared" si="20"/>
        <v>-9</v>
      </c>
      <c r="AW214">
        <v>2</v>
      </c>
      <c r="AX214">
        <v>4.49</v>
      </c>
      <c r="AY214">
        <v>28.51</v>
      </c>
      <c r="AZ214">
        <v>6.26</v>
      </c>
      <c r="BA214">
        <v>38.72</v>
      </c>
      <c r="BB214">
        <v>43.41</v>
      </c>
      <c r="BC214">
        <v>2.5099999999999998</v>
      </c>
      <c r="BD214">
        <v>0.37</v>
      </c>
      <c r="BE214">
        <v>0.89</v>
      </c>
      <c r="BF214">
        <v>0.17</v>
      </c>
      <c r="BH214">
        <v>0.94080699999999995</v>
      </c>
      <c r="BI214">
        <v>46.340940000000003</v>
      </c>
      <c r="BJ214">
        <v>2.0378E-2</v>
      </c>
      <c r="BK214">
        <v>0.46062700000000001</v>
      </c>
      <c r="BL214">
        <v>0.41470600000000002</v>
      </c>
      <c r="BM214">
        <v>403</v>
      </c>
      <c r="BN214">
        <v>729</v>
      </c>
      <c r="BO214">
        <v>705</v>
      </c>
      <c r="BP214">
        <v>1428</v>
      </c>
      <c r="BQ214">
        <v>2415</v>
      </c>
      <c r="BR214">
        <v>2815</v>
      </c>
      <c r="BS214">
        <v>3129</v>
      </c>
      <c r="BT214">
        <v>3299</v>
      </c>
      <c r="BU214">
        <v>2674</v>
      </c>
      <c r="BV214">
        <v>1594</v>
      </c>
      <c r="BW214">
        <f t="shared" si="18"/>
        <v>0.63223787167449141</v>
      </c>
      <c r="BX214">
        <f t="shared" si="19"/>
        <v>7.840772014475271E-2</v>
      </c>
      <c r="BY214">
        <v>-16.563351661755998</v>
      </c>
      <c r="BZ214">
        <v>-21.5995360932341</v>
      </c>
      <c r="CA214">
        <v>-26.280371869569201</v>
      </c>
      <c r="CB214">
        <v>2.3967777330221947</v>
      </c>
      <c r="CC214">
        <v>-9.8261099999999999</v>
      </c>
      <c r="CD214">
        <v>-14.467700000000001</v>
      </c>
      <c r="CE214">
        <v>-18.640040362555801</v>
      </c>
      <c r="CF214">
        <v>2.1514329999999999</v>
      </c>
      <c r="CG214">
        <v>-16.563351661755998</v>
      </c>
      <c r="CH214">
        <v>-19.2883869759128</v>
      </c>
      <c r="CI214">
        <v>-20.608114739336099</v>
      </c>
      <c r="CJ214">
        <v>2.0626684653100527</v>
      </c>
      <c r="CK214">
        <v>-12.6107810074078</v>
      </c>
      <c r="CL214">
        <v>-14.386574422809201</v>
      </c>
      <c r="CM214">
        <v>-16.629326815106001</v>
      </c>
      <c r="CN214">
        <v>2.0137895849990759</v>
      </c>
      <c r="CO214">
        <v>0.39659306406974798</v>
      </c>
      <c r="CP214">
        <v>0.74838221073150601</v>
      </c>
    </row>
    <row r="215" spans="1:94" x14ac:dyDescent="0.25">
      <c r="A215" t="s">
        <v>246</v>
      </c>
      <c r="B215" t="s">
        <v>246</v>
      </c>
      <c r="C215">
        <v>600108</v>
      </c>
      <c r="D215">
        <v>5893808</v>
      </c>
      <c r="E215">
        <v>19568</v>
      </c>
      <c r="F215" t="s">
        <v>247</v>
      </c>
      <c r="G215" t="s">
        <v>198</v>
      </c>
      <c r="H215">
        <v>2018</v>
      </c>
      <c r="I215" s="1">
        <v>43240</v>
      </c>
      <c r="J215" s="1">
        <v>43240</v>
      </c>
      <c r="K215">
        <v>140</v>
      </c>
      <c r="L215">
        <v>140</v>
      </c>
      <c r="M215" t="s">
        <v>260</v>
      </c>
      <c r="N215">
        <v>27.25</v>
      </c>
      <c r="O215">
        <v>0</v>
      </c>
      <c r="P215">
        <v>86</v>
      </c>
      <c r="Q215">
        <v>4</v>
      </c>
      <c r="R215">
        <v>0</v>
      </c>
      <c r="S215">
        <v>6</v>
      </c>
      <c r="T215">
        <v>0</v>
      </c>
      <c r="U215">
        <v>0</v>
      </c>
      <c r="V215">
        <v>6</v>
      </c>
      <c r="W215">
        <v>33</v>
      </c>
      <c r="X215">
        <v>101.3</v>
      </c>
      <c r="Y215">
        <v>176.45</v>
      </c>
      <c r="Z215" t="s">
        <v>596</v>
      </c>
      <c r="AA215">
        <v>18</v>
      </c>
      <c r="AB215">
        <v>2.5077395099999999</v>
      </c>
      <c r="AC215">
        <v>0.89382506100000003</v>
      </c>
      <c r="AD215">
        <v>9.4184184179999999</v>
      </c>
      <c r="AE215">
        <v>0.90313573899999999</v>
      </c>
      <c r="AF215">
        <v>6.5051942629999999</v>
      </c>
      <c r="AG215">
        <v>0.86761832699999997</v>
      </c>
      <c r="AH215">
        <v>2.14</v>
      </c>
      <c r="AI215" t="s">
        <v>807</v>
      </c>
      <c r="AJ215" t="s">
        <v>864</v>
      </c>
      <c r="AK215" t="s">
        <v>864</v>
      </c>
      <c r="AL215">
        <v>2.63</v>
      </c>
      <c r="AM215">
        <v>216.68549999999999</v>
      </c>
      <c r="AN215">
        <v>140</v>
      </c>
      <c r="AO215">
        <v>165</v>
      </c>
      <c r="AP215" t="b">
        <v>0</v>
      </c>
      <c r="AQ215" t="b">
        <v>0</v>
      </c>
      <c r="AR215">
        <f t="shared" si="15"/>
        <v>25</v>
      </c>
      <c r="AS215">
        <f t="shared" si="16"/>
        <v>25</v>
      </c>
      <c r="AT215">
        <f t="shared" si="20"/>
        <v>0</v>
      </c>
      <c r="AW215">
        <v>2</v>
      </c>
      <c r="AX215">
        <v>3.62</v>
      </c>
      <c r="AY215">
        <v>26.78</v>
      </c>
      <c r="AZ215">
        <v>5.83</v>
      </c>
      <c r="BA215">
        <v>44.24</v>
      </c>
      <c r="BB215">
        <v>44.01</v>
      </c>
      <c r="BC215">
        <v>2.04</v>
      </c>
      <c r="BD215">
        <v>0.3</v>
      </c>
      <c r="BE215">
        <v>0.71</v>
      </c>
      <c r="BF215">
        <v>0.15</v>
      </c>
      <c r="BH215">
        <v>3.9641639999999998</v>
      </c>
      <c r="BI215">
        <v>253.6019</v>
      </c>
      <c r="BJ215">
        <v>8.3986000000000005E-2</v>
      </c>
      <c r="BK215">
        <v>0.87713600000000003</v>
      </c>
      <c r="BL215">
        <v>0.86936800000000003</v>
      </c>
      <c r="BM215">
        <v>236</v>
      </c>
      <c r="BN215">
        <v>482</v>
      </c>
      <c r="BO215">
        <v>207</v>
      </c>
      <c r="BP215">
        <v>837</v>
      </c>
      <c r="BQ215">
        <v>3444</v>
      </c>
      <c r="BR215">
        <v>4533</v>
      </c>
      <c r="BS215">
        <v>4701</v>
      </c>
      <c r="BT215">
        <v>4792</v>
      </c>
      <c r="BU215">
        <v>1636</v>
      </c>
      <c r="BV215">
        <v>736</v>
      </c>
      <c r="BW215">
        <f t="shared" si="18"/>
        <v>0.91564792176039123</v>
      </c>
      <c r="BX215">
        <f t="shared" si="19"/>
        <v>0.48366735048130027</v>
      </c>
      <c r="BY215">
        <v>-16.4371956845863</v>
      </c>
      <c r="BZ215">
        <v>-22.440878034686399</v>
      </c>
      <c r="CA215">
        <v>-30.910766716495701</v>
      </c>
      <c r="CB215">
        <v>3.2160130957660584</v>
      </c>
      <c r="CC215">
        <v>-10.0144</v>
      </c>
      <c r="CD215">
        <v>-14.3939</v>
      </c>
      <c r="CE215">
        <v>-19.247928082482801</v>
      </c>
      <c r="CF215">
        <v>2.1051579999999999</v>
      </c>
      <c r="CG215">
        <v>-18.8844838497495</v>
      </c>
      <c r="CH215">
        <v>-20.107369103729301</v>
      </c>
      <c r="CI215">
        <v>-20.708100214424199</v>
      </c>
      <c r="CJ215">
        <v>0.92932797020816171</v>
      </c>
      <c r="CK215">
        <v>-14.297097548410999</v>
      </c>
      <c r="CL215">
        <v>-15.156709377016201</v>
      </c>
      <c r="CM215">
        <v>-16.905549787642201</v>
      </c>
      <c r="CN215">
        <v>1.3292478049675793</v>
      </c>
      <c r="CO215">
        <v>0.37384563684463501</v>
      </c>
      <c r="CP215">
        <v>0.73421567678451505</v>
      </c>
    </row>
    <row r="216" spans="1:94" x14ac:dyDescent="0.25">
      <c r="A216" t="s">
        <v>249</v>
      </c>
      <c r="B216" t="s">
        <v>249</v>
      </c>
      <c r="C216">
        <v>604134</v>
      </c>
      <c r="D216">
        <v>5893748</v>
      </c>
      <c r="E216">
        <v>16781</v>
      </c>
      <c r="F216" t="s">
        <v>250</v>
      </c>
      <c r="G216" t="s">
        <v>198</v>
      </c>
      <c r="H216">
        <v>2018</v>
      </c>
      <c r="I216" s="1">
        <v>43409</v>
      </c>
      <c r="J216" s="1">
        <v>43409</v>
      </c>
      <c r="K216">
        <v>131</v>
      </c>
      <c r="L216">
        <v>131</v>
      </c>
      <c r="M216" t="s">
        <v>597</v>
      </c>
      <c r="N216">
        <v>20.75</v>
      </c>
      <c r="O216">
        <v>0</v>
      </c>
      <c r="P216">
        <v>80</v>
      </c>
      <c r="Q216">
        <v>4</v>
      </c>
      <c r="R216">
        <v>0</v>
      </c>
      <c r="S216">
        <v>13</v>
      </c>
      <c r="T216">
        <v>0</v>
      </c>
      <c r="U216">
        <v>0</v>
      </c>
      <c r="V216">
        <v>8</v>
      </c>
      <c r="W216">
        <v>37</v>
      </c>
      <c r="X216">
        <v>86.1</v>
      </c>
      <c r="Y216">
        <v>204</v>
      </c>
      <c r="AA216">
        <v>24</v>
      </c>
      <c r="AB216">
        <v>2.941940416</v>
      </c>
      <c r="AC216">
        <v>0.93565759599999998</v>
      </c>
      <c r="AD216">
        <v>15.541850220000001</v>
      </c>
      <c r="AE216">
        <v>0.94693057899999999</v>
      </c>
      <c r="AF216">
        <v>11.22487089</v>
      </c>
      <c r="AG216">
        <v>0.92570503000000004</v>
      </c>
      <c r="AH216">
        <v>1.96</v>
      </c>
      <c r="AI216" t="s">
        <v>807</v>
      </c>
      <c r="AJ216" t="s">
        <v>864</v>
      </c>
      <c r="AL216">
        <v>3.17</v>
      </c>
      <c r="AM216">
        <v>28.237970000000001</v>
      </c>
      <c r="AN216">
        <v>140</v>
      </c>
      <c r="AO216">
        <v>162</v>
      </c>
      <c r="AP216" t="b">
        <v>0</v>
      </c>
      <c r="AQ216" t="b">
        <v>0</v>
      </c>
      <c r="AR216">
        <f t="shared" si="15"/>
        <v>22</v>
      </c>
      <c r="AS216">
        <f t="shared" si="16"/>
        <v>31</v>
      </c>
      <c r="AT216">
        <f t="shared" si="20"/>
        <v>-9</v>
      </c>
      <c r="AW216">
        <v>2</v>
      </c>
      <c r="AX216">
        <v>4</v>
      </c>
      <c r="AY216">
        <v>24.75</v>
      </c>
      <c r="AZ216">
        <v>5.58</v>
      </c>
      <c r="BA216">
        <v>40.39</v>
      </c>
      <c r="BB216">
        <v>43.49</v>
      </c>
      <c r="BC216">
        <v>2.2000000000000002</v>
      </c>
      <c r="BD216">
        <v>0.34</v>
      </c>
      <c r="BE216">
        <v>0.79</v>
      </c>
      <c r="BF216">
        <v>0.15</v>
      </c>
      <c r="BH216">
        <v>3.5781369999999999</v>
      </c>
      <c r="BI216">
        <v>224.57380000000001</v>
      </c>
      <c r="BJ216">
        <v>7.1485000000000007E-2</v>
      </c>
      <c r="BK216">
        <v>0.86178399999999999</v>
      </c>
      <c r="BL216">
        <v>0.85592100000000004</v>
      </c>
      <c r="BM216">
        <v>260</v>
      </c>
      <c r="BN216">
        <v>508</v>
      </c>
      <c r="BO216">
        <v>242.5</v>
      </c>
      <c r="BP216">
        <v>890</v>
      </c>
      <c r="BQ216">
        <v>3473</v>
      </c>
      <c r="BR216">
        <v>4392</v>
      </c>
      <c r="BS216">
        <v>4698.5</v>
      </c>
      <c r="BT216">
        <v>4742</v>
      </c>
      <c r="BU216">
        <v>1806</v>
      </c>
      <c r="BV216">
        <v>807</v>
      </c>
      <c r="BW216">
        <f t="shared" si="18"/>
        <v>0.90184173244282539</v>
      </c>
      <c r="BX216">
        <f t="shared" si="19"/>
        <v>0.44469213621339071</v>
      </c>
      <c r="BY216">
        <v>-17.142533409900999</v>
      </c>
      <c r="BZ216">
        <v>-21.995385533301899</v>
      </c>
      <c r="CA216">
        <v>-28.526239040152401</v>
      </c>
      <c r="CB216">
        <v>2.184820645425277</v>
      </c>
      <c r="CC216">
        <v>-11.663399999999999</v>
      </c>
      <c r="CD216">
        <v>-15.3445</v>
      </c>
      <c r="CE216">
        <v>-18.326160030619</v>
      </c>
      <c r="CF216">
        <v>1.497571</v>
      </c>
      <c r="CG216">
        <v>-19.5743115252019</v>
      </c>
      <c r="CH216">
        <v>-20.915485290187402</v>
      </c>
      <c r="CI216">
        <v>-21.439681644089202</v>
      </c>
      <c r="CJ216">
        <v>0.96204076193674137</v>
      </c>
      <c r="CK216">
        <v>-14.115643068640701</v>
      </c>
      <c r="CL216">
        <v>-15.947569797670401</v>
      </c>
      <c r="CM216">
        <v>-16.326617804629802</v>
      </c>
      <c r="CN216">
        <v>1.1823734756338924</v>
      </c>
      <c r="CO216">
        <v>0.33122380077838898</v>
      </c>
      <c r="CP216">
        <v>0.73843315243720997</v>
      </c>
    </row>
    <row r="217" spans="1:94" x14ac:dyDescent="0.25">
      <c r="A217" t="s">
        <v>252</v>
      </c>
      <c r="B217" t="s">
        <v>252</v>
      </c>
      <c r="C217">
        <v>602289</v>
      </c>
      <c r="D217">
        <v>5894031</v>
      </c>
      <c r="E217">
        <v>12643</v>
      </c>
      <c r="F217" t="s">
        <v>253</v>
      </c>
      <c r="G217" t="s">
        <v>198</v>
      </c>
      <c r="H217">
        <v>2018</v>
      </c>
      <c r="I217" s="1">
        <v>43241</v>
      </c>
      <c r="J217" s="1">
        <v>43241</v>
      </c>
      <c r="K217">
        <v>141</v>
      </c>
      <c r="L217">
        <v>141</v>
      </c>
      <c r="M217" t="s">
        <v>260</v>
      </c>
      <c r="N217">
        <v>11.625</v>
      </c>
      <c r="O217">
        <v>0</v>
      </c>
      <c r="P217">
        <v>76</v>
      </c>
      <c r="Q217">
        <v>1</v>
      </c>
      <c r="R217">
        <v>0</v>
      </c>
      <c r="S217">
        <v>2</v>
      </c>
      <c r="T217">
        <v>0</v>
      </c>
      <c r="U217">
        <v>2</v>
      </c>
      <c r="V217">
        <v>20</v>
      </c>
      <c r="W217">
        <v>44</v>
      </c>
      <c r="X217">
        <v>97.4</v>
      </c>
      <c r="Y217">
        <v>83.36</v>
      </c>
      <c r="Z217" t="s">
        <v>598</v>
      </c>
      <c r="AA217">
        <v>24</v>
      </c>
      <c r="AB217">
        <v>2.914116827</v>
      </c>
      <c r="AC217">
        <v>0.93153000799999996</v>
      </c>
      <c r="AD217">
        <v>14.60493827</v>
      </c>
      <c r="AE217">
        <v>0.94188034200000004</v>
      </c>
      <c r="AF217">
        <v>10.630798739999999</v>
      </c>
      <c r="AG217">
        <v>0.91695011599999998</v>
      </c>
      <c r="AH217">
        <v>1.1499999999999999</v>
      </c>
      <c r="AI217" t="s">
        <v>807</v>
      </c>
      <c r="AJ217" t="s">
        <v>864</v>
      </c>
      <c r="AK217" t="s">
        <v>864</v>
      </c>
      <c r="AL217">
        <v>8.4700000000000006</v>
      </c>
      <c r="AM217">
        <v>49.678199999999997</v>
      </c>
      <c r="AN217">
        <v>140</v>
      </c>
      <c r="AO217">
        <v>160</v>
      </c>
      <c r="AP217" t="b">
        <v>0</v>
      </c>
      <c r="AQ217" t="b">
        <v>0</v>
      </c>
      <c r="AR217">
        <f t="shared" si="15"/>
        <v>20</v>
      </c>
      <c r="AS217">
        <f t="shared" si="16"/>
        <v>19</v>
      </c>
      <c r="AT217">
        <f t="shared" si="20"/>
        <v>1</v>
      </c>
      <c r="AW217">
        <v>2</v>
      </c>
      <c r="AX217">
        <v>3.8</v>
      </c>
      <c r="AY217">
        <v>27.51</v>
      </c>
      <c r="AZ217">
        <v>6.94</v>
      </c>
      <c r="BA217">
        <v>41.14</v>
      </c>
      <c r="BB217">
        <v>43.54</v>
      </c>
      <c r="BC217">
        <v>1.93</v>
      </c>
      <c r="BD217">
        <v>0.31</v>
      </c>
      <c r="BE217">
        <v>0.95</v>
      </c>
      <c r="BF217">
        <v>0.17</v>
      </c>
      <c r="BH217">
        <v>1.3232170000000001</v>
      </c>
      <c r="BI217">
        <v>66.1768</v>
      </c>
      <c r="BJ217">
        <v>2.9711000000000001E-2</v>
      </c>
      <c r="BK217">
        <v>0.55123200000000006</v>
      </c>
      <c r="BL217">
        <v>0.51727299999999998</v>
      </c>
      <c r="BM217">
        <v>413</v>
      </c>
      <c r="BN217">
        <v>720</v>
      </c>
      <c r="BO217">
        <v>547</v>
      </c>
      <c r="BP217">
        <v>1231</v>
      </c>
      <c r="BQ217">
        <v>2692</v>
      </c>
      <c r="BR217">
        <v>3093</v>
      </c>
      <c r="BS217">
        <v>3265</v>
      </c>
      <c r="BT217">
        <v>3295</v>
      </c>
      <c r="BU217">
        <v>2236</v>
      </c>
      <c r="BV217">
        <v>1317</v>
      </c>
      <c r="BW217">
        <f t="shared" si="18"/>
        <v>0.71301154249737675</v>
      </c>
      <c r="BX217">
        <f t="shared" si="19"/>
        <v>0.1870568987456826</v>
      </c>
      <c r="BY217">
        <v>-16.261589076043101</v>
      </c>
      <c r="BZ217">
        <v>-21.5716966005247</v>
      </c>
      <c r="CA217">
        <v>-26.9436540147098</v>
      </c>
      <c r="CB217">
        <v>2.946613136658081</v>
      </c>
      <c r="CC217">
        <v>-8.8851099999999992</v>
      </c>
      <c r="CD217">
        <v>-14.0799</v>
      </c>
      <c r="CE217">
        <v>-19.032171860994001</v>
      </c>
      <c r="CF217">
        <v>2.5730569999999999</v>
      </c>
      <c r="CG217">
        <v>-20.068133299703199</v>
      </c>
      <c r="CH217">
        <v>-21.6286537959583</v>
      </c>
      <c r="CI217">
        <v>-22.977040958832401</v>
      </c>
      <c r="CJ217">
        <v>1.4557424182398289</v>
      </c>
      <c r="CK217">
        <v>-12.8327009867178</v>
      </c>
      <c r="CL217">
        <v>-14.394870440607001</v>
      </c>
      <c r="CM217">
        <v>-15.8517084912557</v>
      </c>
      <c r="CN217">
        <v>1.5098099671227139</v>
      </c>
      <c r="CO217">
        <v>0.30144813656806901</v>
      </c>
      <c r="CP217">
        <v>0.63148319721221902</v>
      </c>
    </row>
    <row r="218" spans="1:94" x14ac:dyDescent="0.25">
      <c r="A218" t="s">
        <v>255</v>
      </c>
      <c r="B218" t="s">
        <v>255</v>
      </c>
      <c r="C218">
        <v>603021</v>
      </c>
      <c r="D218">
        <v>5896060</v>
      </c>
      <c r="E218">
        <v>14529</v>
      </c>
      <c r="F218" t="s">
        <v>256</v>
      </c>
      <c r="G218" t="s">
        <v>198</v>
      </c>
      <c r="H218">
        <v>2018</v>
      </c>
      <c r="I218" s="1">
        <v>43348</v>
      </c>
      <c r="J218" s="1">
        <v>43348</v>
      </c>
      <c r="K218">
        <v>129</v>
      </c>
      <c r="L218">
        <v>129</v>
      </c>
      <c r="M218" t="s">
        <v>587</v>
      </c>
      <c r="N218">
        <v>12.875</v>
      </c>
      <c r="O218">
        <v>2.5</v>
      </c>
      <c r="P218">
        <v>65</v>
      </c>
      <c r="Q218">
        <v>6</v>
      </c>
      <c r="R218">
        <v>0</v>
      </c>
      <c r="S218">
        <v>10</v>
      </c>
      <c r="T218">
        <v>0</v>
      </c>
      <c r="U218">
        <v>0</v>
      </c>
      <c r="V218">
        <v>25</v>
      </c>
      <c r="W218">
        <v>49</v>
      </c>
      <c r="X218">
        <v>76.400000000000006</v>
      </c>
      <c r="Y218">
        <v>36.35</v>
      </c>
      <c r="Z218" t="s">
        <v>599</v>
      </c>
      <c r="AA218">
        <v>29</v>
      </c>
      <c r="AB218">
        <v>3.1653628810000001</v>
      </c>
      <c r="AC218">
        <v>0.94897959200000004</v>
      </c>
      <c r="AD218">
        <v>19.600000000000001</v>
      </c>
      <c r="AE218">
        <v>0.96273291900000002</v>
      </c>
      <c r="AF218">
        <v>18.555860840000001</v>
      </c>
      <c r="AG218">
        <v>0.94003112300000002</v>
      </c>
      <c r="AH218">
        <v>0.72</v>
      </c>
      <c r="AI218" t="s">
        <v>807</v>
      </c>
      <c r="AJ218" t="s">
        <v>864</v>
      </c>
      <c r="AK218" t="s">
        <v>864</v>
      </c>
      <c r="AL218">
        <v>3.36</v>
      </c>
      <c r="AM218">
        <v>22.326519999999999</v>
      </c>
      <c r="AN218">
        <v>140</v>
      </c>
      <c r="AO218">
        <v>163</v>
      </c>
      <c r="AP218" t="b">
        <v>0</v>
      </c>
      <c r="AQ218" t="b">
        <v>0</v>
      </c>
      <c r="AR218">
        <f t="shared" si="15"/>
        <v>23</v>
      </c>
      <c r="AS218">
        <f t="shared" si="16"/>
        <v>34</v>
      </c>
      <c r="AT218">
        <f t="shared" si="20"/>
        <v>-11</v>
      </c>
      <c r="AW218">
        <v>2</v>
      </c>
      <c r="AX218">
        <v>3.23</v>
      </c>
      <c r="AY218">
        <v>24.54</v>
      </c>
      <c r="AZ218">
        <v>5.71</v>
      </c>
      <c r="BA218">
        <v>41.54</v>
      </c>
      <c r="BB218">
        <v>43.34</v>
      </c>
      <c r="BC218">
        <v>1.79</v>
      </c>
      <c r="BD218">
        <v>0.31</v>
      </c>
      <c r="BE218">
        <v>0.81</v>
      </c>
      <c r="BF218">
        <v>0.15</v>
      </c>
      <c r="BH218">
        <v>1.825121</v>
      </c>
      <c r="BI218">
        <v>88.678619999999995</v>
      </c>
      <c r="BJ218">
        <v>4.0243000000000001E-2</v>
      </c>
      <c r="BK218">
        <v>0.65820599999999996</v>
      </c>
      <c r="BL218">
        <v>0.65336099999999997</v>
      </c>
      <c r="BM218">
        <v>350</v>
      </c>
      <c r="BN218">
        <v>670</v>
      </c>
      <c r="BO218">
        <v>440</v>
      </c>
      <c r="BP218">
        <v>1265</v>
      </c>
      <c r="BQ218">
        <v>3028</v>
      </c>
      <c r="BR218">
        <v>3475</v>
      </c>
      <c r="BS218">
        <v>3691</v>
      </c>
      <c r="BT218">
        <v>3798</v>
      </c>
      <c r="BU218">
        <v>2124</v>
      </c>
      <c r="BV218">
        <v>1087</v>
      </c>
      <c r="BW218">
        <f t="shared" si="18"/>
        <v>0.78697651900266274</v>
      </c>
      <c r="BX218">
        <f t="shared" si="19"/>
        <v>0.26947549441100604</v>
      </c>
      <c r="BY218">
        <v>-17.6432108965423</v>
      </c>
      <c r="BZ218">
        <v>-22.602472019751399</v>
      </c>
      <c r="CA218">
        <v>-30.978594170963799</v>
      </c>
      <c r="CB218">
        <v>3.2670897720426488</v>
      </c>
      <c r="CC218">
        <v>-10.2659</v>
      </c>
      <c r="CD218">
        <v>-14.874599999999999</v>
      </c>
      <c r="CE218">
        <v>-19.4628084868352</v>
      </c>
      <c r="CF218">
        <v>2.2970700000000002</v>
      </c>
      <c r="CG218">
        <v>-19.251573857207301</v>
      </c>
      <c r="CH218">
        <v>-19.825353843454899</v>
      </c>
      <c r="CI218">
        <v>-21.186955410201101</v>
      </c>
      <c r="CJ218">
        <v>0.99405600570362707</v>
      </c>
      <c r="CK218">
        <v>-13.656158547262301</v>
      </c>
      <c r="CL218">
        <v>-13.743998272038599</v>
      </c>
      <c r="CM218">
        <v>-14.043545496527001</v>
      </c>
      <c r="CN218">
        <v>0.2031062962293767</v>
      </c>
      <c r="CO218">
        <v>0.25670850276946999</v>
      </c>
      <c r="CP218">
        <v>0.89947825670242298</v>
      </c>
    </row>
    <row r="219" spans="1:94" x14ac:dyDescent="0.25">
      <c r="A219" t="s">
        <v>258</v>
      </c>
      <c r="B219" t="s">
        <v>258</v>
      </c>
      <c r="C219">
        <v>599354</v>
      </c>
      <c r="D219">
        <v>5894297</v>
      </c>
      <c r="E219">
        <v>16581</v>
      </c>
      <c r="F219" t="s">
        <v>259</v>
      </c>
      <c r="G219" t="s">
        <v>198</v>
      </c>
      <c r="H219">
        <v>2018</v>
      </c>
      <c r="I219" s="1">
        <v>43242</v>
      </c>
      <c r="J219" s="1">
        <v>43242</v>
      </c>
      <c r="K219">
        <v>142</v>
      </c>
      <c r="L219">
        <v>142</v>
      </c>
      <c r="M219" t="s">
        <v>260</v>
      </c>
      <c r="N219">
        <v>18.875</v>
      </c>
      <c r="O219">
        <v>1</v>
      </c>
      <c r="P219">
        <v>78</v>
      </c>
      <c r="Q219">
        <v>4</v>
      </c>
      <c r="R219">
        <v>0</v>
      </c>
      <c r="S219">
        <v>15</v>
      </c>
      <c r="T219">
        <v>0</v>
      </c>
      <c r="U219">
        <v>0</v>
      </c>
      <c r="V219">
        <v>5</v>
      </c>
      <c r="W219">
        <v>60</v>
      </c>
      <c r="X219">
        <v>97.5</v>
      </c>
      <c r="Y219">
        <v>75.650000000000006</v>
      </c>
      <c r="Z219" t="s">
        <v>600</v>
      </c>
      <c r="AA219">
        <v>27</v>
      </c>
      <c r="AB219">
        <v>2.8432903340000002</v>
      </c>
      <c r="AC219">
        <v>0.91319857299999996</v>
      </c>
      <c r="AD219">
        <v>11.520547949999999</v>
      </c>
      <c r="AE219">
        <v>0.923817161</v>
      </c>
      <c r="AF219">
        <v>13.4119206</v>
      </c>
      <c r="AG219">
        <v>0.86269146500000005</v>
      </c>
      <c r="AH219">
        <v>0.74</v>
      </c>
      <c r="AI219" t="s">
        <v>806</v>
      </c>
      <c r="AJ219" t="s">
        <v>864</v>
      </c>
      <c r="AK219" t="s">
        <v>864</v>
      </c>
      <c r="AL219">
        <v>3.16</v>
      </c>
      <c r="AM219">
        <v>248.21029999999999</v>
      </c>
      <c r="AN219">
        <v>140</v>
      </c>
      <c r="AO219">
        <v>159</v>
      </c>
      <c r="AP219" t="b">
        <v>0</v>
      </c>
      <c r="AQ219" t="b">
        <v>0</v>
      </c>
      <c r="AR219">
        <f t="shared" si="15"/>
        <v>19</v>
      </c>
      <c r="AS219">
        <f t="shared" si="16"/>
        <v>17</v>
      </c>
      <c r="AT219">
        <f t="shared" si="20"/>
        <v>2</v>
      </c>
      <c r="AW219">
        <v>2</v>
      </c>
      <c r="AX219">
        <v>3.27</v>
      </c>
      <c r="AY219">
        <v>30.66</v>
      </c>
      <c r="AZ219">
        <v>6.9</v>
      </c>
      <c r="BA219">
        <v>52.55</v>
      </c>
      <c r="BB219">
        <v>45.12</v>
      </c>
      <c r="BC219">
        <v>1.56</v>
      </c>
      <c r="BD219">
        <v>0.21</v>
      </c>
      <c r="BE219">
        <v>0.56000000000000005</v>
      </c>
      <c r="BF219">
        <v>0.08</v>
      </c>
      <c r="BH219">
        <v>2.1483639999999999</v>
      </c>
      <c r="BI219">
        <v>107.6564</v>
      </c>
      <c r="BJ219">
        <v>4.8579999999999998E-2</v>
      </c>
      <c r="BK219">
        <v>0.69306999999999996</v>
      </c>
      <c r="BL219">
        <v>0.66587200000000002</v>
      </c>
      <c r="BM219">
        <v>263</v>
      </c>
      <c r="BN219">
        <v>574</v>
      </c>
      <c r="BO219">
        <v>370</v>
      </c>
      <c r="BP219">
        <v>1053</v>
      </c>
      <c r="BQ219">
        <v>2747</v>
      </c>
      <c r="BR219">
        <v>3323</v>
      </c>
      <c r="BS219">
        <v>3491</v>
      </c>
      <c r="BT219">
        <v>3592</v>
      </c>
      <c r="BU219">
        <v>1841</v>
      </c>
      <c r="BV219">
        <v>920</v>
      </c>
      <c r="BW219">
        <f t="shared" si="18"/>
        <v>0.80833980833980834</v>
      </c>
      <c r="BX219">
        <f t="shared" si="19"/>
        <v>0.30945236309077268</v>
      </c>
      <c r="BY219">
        <v>-15.703575395175401</v>
      </c>
      <c r="BZ219">
        <v>-22.371930399475399</v>
      </c>
      <c r="CA219">
        <v>-27.123120597925301</v>
      </c>
      <c r="CB219">
        <v>2.8325033473893861</v>
      </c>
      <c r="CC219">
        <v>-9.9567499999999995</v>
      </c>
      <c r="CD219">
        <v>-14.8813</v>
      </c>
      <c r="CE219">
        <v>-17.659545227322301</v>
      </c>
      <c r="CF219">
        <v>2.0126019999999998</v>
      </c>
      <c r="CG219">
        <v>-20.191451264080499</v>
      </c>
      <c r="CH219">
        <v>-21.3240436141682</v>
      </c>
      <c r="CI219">
        <v>-22.371930399475399</v>
      </c>
      <c r="CJ219">
        <v>1.0905137479028812</v>
      </c>
      <c r="CK219">
        <v>-14.0872334912633</v>
      </c>
      <c r="CL219">
        <v>-14.5511761648036</v>
      </c>
      <c r="CM219">
        <v>-14.7162757030801</v>
      </c>
      <c r="CN219">
        <v>0.3261376923218699</v>
      </c>
      <c r="CO219">
        <v>0.33774411678314198</v>
      </c>
      <c r="CP219">
        <v>0.99694603681564298</v>
      </c>
    </row>
    <row r="220" spans="1:94" x14ac:dyDescent="0.25">
      <c r="A220" t="s">
        <v>262</v>
      </c>
      <c r="B220" t="s">
        <v>262</v>
      </c>
      <c r="C220">
        <v>603210</v>
      </c>
      <c r="D220">
        <v>5894551</v>
      </c>
      <c r="E220">
        <v>20606</v>
      </c>
      <c r="F220" t="s">
        <v>263</v>
      </c>
      <c r="G220" t="s">
        <v>198</v>
      </c>
      <c r="H220">
        <v>2018</v>
      </c>
      <c r="I220" s="1">
        <v>43236</v>
      </c>
      <c r="J220" s="1">
        <v>43236</v>
      </c>
      <c r="K220">
        <v>136</v>
      </c>
      <c r="L220">
        <v>136</v>
      </c>
      <c r="M220" t="s">
        <v>260</v>
      </c>
      <c r="N220">
        <v>23.25</v>
      </c>
      <c r="O220">
        <v>0</v>
      </c>
      <c r="P220">
        <v>70</v>
      </c>
      <c r="Q220">
        <v>9</v>
      </c>
      <c r="R220">
        <v>0</v>
      </c>
      <c r="S220">
        <v>12</v>
      </c>
      <c r="T220">
        <v>0</v>
      </c>
      <c r="U220">
        <v>0</v>
      </c>
      <c r="V220">
        <v>18</v>
      </c>
      <c r="W220">
        <v>39</v>
      </c>
      <c r="X220">
        <v>97.8</v>
      </c>
      <c r="Y220">
        <v>13.1</v>
      </c>
      <c r="Z220" t="s">
        <v>601</v>
      </c>
      <c r="AA220">
        <v>23</v>
      </c>
      <c r="AB220">
        <v>2.9322239950000002</v>
      </c>
      <c r="AC220">
        <v>0.93929934100000001</v>
      </c>
      <c r="AD220">
        <v>16.47428571</v>
      </c>
      <c r="AE220">
        <v>0.94950911599999999</v>
      </c>
      <c r="AF220">
        <v>9.7765114440000005</v>
      </c>
      <c r="AG220">
        <v>0.93517123400000002</v>
      </c>
      <c r="AH220">
        <v>0.48</v>
      </c>
      <c r="AI220" t="s">
        <v>807</v>
      </c>
      <c r="AJ220" t="s">
        <v>864</v>
      </c>
      <c r="AK220" t="s">
        <v>864</v>
      </c>
      <c r="AL220">
        <v>2.48</v>
      </c>
      <c r="AM220">
        <v>106.4408</v>
      </c>
      <c r="AN220">
        <v>140</v>
      </c>
      <c r="AO220">
        <v>163</v>
      </c>
      <c r="AP220" t="b">
        <v>0</v>
      </c>
      <c r="AQ220" t="b">
        <v>0</v>
      </c>
      <c r="AR220">
        <f t="shared" si="15"/>
        <v>23</v>
      </c>
      <c r="AS220">
        <f t="shared" si="16"/>
        <v>27</v>
      </c>
      <c r="AT220">
        <f t="shared" si="20"/>
        <v>-4</v>
      </c>
      <c r="AW220">
        <v>2</v>
      </c>
      <c r="AX220">
        <v>3.36</v>
      </c>
      <c r="AY220">
        <v>27.6</v>
      </c>
      <c r="AZ220">
        <v>5.74</v>
      </c>
      <c r="BA220">
        <v>47.94</v>
      </c>
      <c r="BB220">
        <v>43.38</v>
      </c>
      <c r="BC220">
        <v>1.72</v>
      </c>
      <c r="BD220">
        <v>0.31</v>
      </c>
      <c r="BE220">
        <v>0.68</v>
      </c>
      <c r="BF220">
        <v>0.12</v>
      </c>
      <c r="BH220">
        <v>2.6976840000000002</v>
      </c>
      <c r="BI220">
        <v>150.53149999999999</v>
      </c>
      <c r="BJ220">
        <v>5.6467999999999997E-2</v>
      </c>
      <c r="BK220">
        <v>0.78026899999999999</v>
      </c>
      <c r="BL220">
        <v>0.76611300000000004</v>
      </c>
      <c r="BM220">
        <v>271</v>
      </c>
      <c r="BN220">
        <v>574</v>
      </c>
      <c r="BO220">
        <v>294</v>
      </c>
      <c r="BP220">
        <v>982</v>
      </c>
      <c r="BQ220">
        <v>3221</v>
      </c>
      <c r="BR220">
        <v>3953</v>
      </c>
      <c r="BS220">
        <v>4090</v>
      </c>
      <c r="BT220">
        <v>4262</v>
      </c>
      <c r="BU220">
        <v>1809</v>
      </c>
      <c r="BV220">
        <v>876</v>
      </c>
      <c r="BW220">
        <f t="shared" si="18"/>
        <v>0.86587591240875916</v>
      </c>
      <c r="BX220">
        <f t="shared" si="19"/>
        <v>0.38667570774707577</v>
      </c>
      <c r="BY220">
        <v>-15.9806843193156</v>
      </c>
      <c r="BZ220">
        <v>-22.137641936022199</v>
      </c>
      <c r="CA220">
        <v>-26.047008267705099</v>
      </c>
      <c r="CB220">
        <v>2.540495479739199</v>
      </c>
      <c r="CC220">
        <v>-9.2039399999999993</v>
      </c>
      <c r="CD220">
        <v>-14.568199999999999</v>
      </c>
      <c r="CE220">
        <v>-17.968754729695299</v>
      </c>
      <c r="CF220">
        <v>2.2554910000000001</v>
      </c>
      <c r="CG220">
        <v>-20.495428659540401</v>
      </c>
      <c r="CH220">
        <v>-21.3814651588728</v>
      </c>
      <c r="CI220">
        <v>-22.184124842217201</v>
      </c>
      <c r="CJ220">
        <v>0.84469107201024907</v>
      </c>
      <c r="CK220">
        <v>-13.643415696162201</v>
      </c>
      <c r="CL220">
        <v>-15.7218406689428</v>
      </c>
      <c r="CM220">
        <v>-16.644697346357798</v>
      </c>
      <c r="CN220">
        <v>1.5372706527223441</v>
      </c>
      <c r="CO220">
        <v>0.29962396621704102</v>
      </c>
      <c r="CP220">
        <v>0.86269235610961903</v>
      </c>
    </row>
    <row r="221" spans="1:94" x14ac:dyDescent="0.25">
      <c r="A221" t="s">
        <v>265</v>
      </c>
      <c r="B221" t="s">
        <v>265</v>
      </c>
      <c r="C221">
        <v>595743</v>
      </c>
      <c r="D221">
        <v>5895823</v>
      </c>
      <c r="E221">
        <v>30205</v>
      </c>
      <c r="F221" t="s">
        <v>266</v>
      </c>
      <c r="G221" t="s">
        <v>198</v>
      </c>
      <c r="H221">
        <v>2018</v>
      </c>
      <c r="I221" s="1">
        <v>43237</v>
      </c>
      <c r="J221" s="1">
        <v>43237</v>
      </c>
      <c r="K221">
        <v>137</v>
      </c>
      <c r="L221">
        <v>137</v>
      </c>
      <c r="M221" t="s">
        <v>260</v>
      </c>
      <c r="N221">
        <v>16.5</v>
      </c>
      <c r="O221">
        <v>2</v>
      </c>
      <c r="P221">
        <v>90</v>
      </c>
      <c r="Q221">
        <v>4</v>
      </c>
      <c r="R221">
        <v>0</v>
      </c>
      <c r="S221">
        <v>6</v>
      </c>
      <c r="T221">
        <v>0</v>
      </c>
      <c r="U221">
        <v>0</v>
      </c>
      <c r="V221">
        <v>2</v>
      </c>
      <c r="W221">
        <v>52</v>
      </c>
      <c r="X221">
        <v>115.8</v>
      </c>
      <c r="Y221">
        <v>87.7</v>
      </c>
      <c r="Z221" t="s">
        <v>602</v>
      </c>
      <c r="AA221">
        <v>36</v>
      </c>
      <c r="AB221">
        <v>3.3401119069999998</v>
      </c>
      <c r="AC221">
        <v>0.95560425299999996</v>
      </c>
      <c r="AD221">
        <v>22.524680069999999</v>
      </c>
      <c r="AE221">
        <v>0.96429156400000005</v>
      </c>
      <c r="AF221">
        <v>18.500589080000001</v>
      </c>
      <c r="AG221">
        <v>0.93207597499999995</v>
      </c>
      <c r="AH221">
        <v>0.94</v>
      </c>
      <c r="AI221" t="s">
        <v>807</v>
      </c>
      <c r="AJ221" t="s">
        <v>864</v>
      </c>
      <c r="AK221" t="s">
        <v>864</v>
      </c>
      <c r="AL221">
        <v>2.41</v>
      </c>
      <c r="AM221">
        <v>51.769770000000001</v>
      </c>
      <c r="AN221">
        <v>140</v>
      </c>
      <c r="AP221" t="b">
        <v>0</v>
      </c>
      <c r="AQ221" t="b">
        <v>0</v>
      </c>
      <c r="AR221">
        <f t="shared" si="15"/>
        <v>-140</v>
      </c>
      <c r="AS221">
        <f t="shared" si="16"/>
        <v>-137</v>
      </c>
      <c r="AT221">
        <f t="shared" si="20"/>
        <v>-3</v>
      </c>
      <c r="AW221">
        <v>2</v>
      </c>
      <c r="AX221">
        <v>3.41</v>
      </c>
      <c r="AY221">
        <v>25.64</v>
      </c>
      <c r="AZ221">
        <v>6.42</v>
      </c>
      <c r="BA221">
        <v>41.23</v>
      </c>
      <c r="BB221">
        <v>43.4</v>
      </c>
      <c r="BC221">
        <v>1.93</v>
      </c>
      <c r="BD221">
        <v>0.31</v>
      </c>
      <c r="BE221">
        <v>0.87</v>
      </c>
      <c r="BF221">
        <v>0.16</v>
      </c>
      <c r="BH221">
        <v>3.1126559999999999</v>
      </c>
      <c r="BI221">
        <v>172.49619999999999</v>
      </c>
      <c r="BJ221">
        <v>6.9918999999999995E-2</v>
      </c>
      <c r="BK221">
        <v>0.82685200000000003</v>
      </c>
      <c r="BL221">
        <v>0.82364000000000004</v>
      </c>
      <c r="BM221">
        <v>231</v>
      </c>
      <c r="BN221">
        <v>568</v>
      </c>
      <c r="BO221">
        <v>279</v>
      </c>
      <c r="BP221">
        <v>1056</v>
      </c>
      <c r="BQ221">
        <v>3483</v>
      </c>
      <c r="BR221">
        <v>4297</v>
      </c>
      <c r="BS221">
        <v>4525</v>
      </c>
      <c r="BT221">
        <v>4558</v>
      </c>
      <c r="BU221">
        <v>1754</v>
      </c>
      <c r="BV221">
        <v>815</v>
      </c>
      <c r="BW221">
        <f t="shared" si="18"/>
        <v>0.88384679433805158</v>
      </c>
      <c r="BX221">
        <f t="shared" si="19"/>
        <v>0.44131231087752826</v>
      </c>
      <c r="BY221">
        <v>-18.1420992849533</v>
      </c>
      <c r="BZ221">
        <v>-21.628430761735501</v>
      </c>
      <c r="CA221">
        <v>-25.376009107107599</v>
      </c>
      <c r="CB221">
        <v>1.7268758417585204</v>
      </c>
      <c r="CC221">
        <v>-11.970800000000001</v>
      </c>
      <c r="CD221">
        <v>-15.302</v>
      </c>
      <c r="CE221">
        <v>-18.167248934995499</v>
      </c>
      <c r="CF221">
        <v>1.425235</v>
      </c>
      <c r="CG221">
        <v>-20.6766815569854</v>
      </c>
      <c r="CH221">
        <v>-20.730601304687699</v>
      </c>
      <c r="CI221">
        <v>-22.419289639538601</v>
      </c>
      <c r="CJ221">
        <v>0.99089677908730156</v>
      </c>
      <c r="CK221">
        <v>-14.644548601689401</v>
      </c>
      <c r="CL221">
        <v>-15.137188455255099</v>
      </c>
      <c r="CM221">
        <v>-16.7395733837165</v>
      </c>
      <c r="CN221">
        <v>1.0954040595132903</v>
      </c>
      <c r="CO221">
        <v>0.26240649819374101</v>
      </c>
      <c r="CP221">
        <v>0.89001637697219804</v>
      </c>
    </row>
    <row r="222" spans="1:94" x14ac:dyDescent="0.25">
      <c r="A222" t="s">
        <v>268</v>
      </c>
      <c r="B222" t="s">
        <v>268</v>
      </c>
      <c r="C222">
        <v>622468</v>
      </c>
      <c r="D222">
        <v>5894350</v>
      </c>
      <c r="E222">
        <v>30909</v>
      </c>
      <c r="F222" t="s">
        <v>269</v>
      </c>
      <c r="G222" t="s">
        <v>198</v>
      </c>
      <c r="H222">
        <v>2018</v>
      </c>
      <c r="I222" s="1">
        <v>43242</v>
      </c>
      <c r="J222" s="1">
        <v>43242</v>
      </c>
      <c r="K222">
        <v>142</v>
      </c>
      <c r="L222">
        <v>142</v>
      </c>
      <c r="M222" t="s">
        <v>260</v>
      </c>
      <c r="N222">
        <v>25.25</v>
      </c>
      <c r="O222">
        <v>3</v>
      </c>
      <c r="P222">
        <v>80</v>
      </c>
      <c r="Q222">
        <v>2</v>
      </c>
      <c r="R222">
        <v>0</v>
      </c>
      <c r="S222">
        <v>18</v>
      </c>
      <c r="T222">
        <v>0</v>
      </c>
      <c r="U222">
        <v>0</v>
      </c>
      <c r="V222">
        <v>3</v>
      </c>
      <c r="W222">
        <v>39</v>
      </c>
      <c r="X222">
        <v>98.5</v>
      </c>
      <c r="Y222">
        <v>150.6</v>
      </c>
      <c r="Z222" t="s">
        <v>603</v>
      </c>
      <c r="AA222">
        <v>24</v>
      </c>
      <c r="AB222">
        <v>2.9881610479999998</v>
      </c>
      <c r="AC222">
        <v>0.94072022200000005</v>
      </c>
      <c r="AD222">
        <v>16.869158880000001</v>
      </c>
      <c r="AE222">
        <v>0.95072788399999997</v>
      </c>
      <c r="AF222">
        <v>10.339323390000001</v>
      </c>
      <c r="AG222">
        <v>0.94024872100000001</v>
      </c>
      <c r="AH222">
        <v>0.92</v>
      </c>
      <c r="AI222" t="s">
        <v>807</v>
      </c>
      <c r="AJ222" t="s">
        <v>864</v>
      </c>
      <c r="AK222" t="s">
        <v>864</v>
      </c>
      <c r="AL222">
        <v>6.33</v>
      </c>
      <c r="AM222">
        <v>38.406779999999998</v>
      </c>
      <c r="AN222">
        <v>140</v>
      </c>
      <c r="AO222">
        <v>159</v>
      </c>
      <c r="AP222" t="b">
        <v>0</v>
      </c>
      <c r="AQ222" t="b">
        <v>0</v>
      </c>
      <c r="AR222">
        <f t="shared" si="15"/>
        <v>19</v>
      </c>
      <c r="AS222">
        <f t="shared" si="16"/>
        <v>17</v>
      </c>
      <c r="AT222">
        <f t="shared" si="20"/>
        <v>2</v>
      </c>
      <c r="AW222">
        <v>2</v>
      </c>
      <c r="AX222">
        <v>3.74</v>
      </c>
      <c r="AY222">
        <v>28.83</v>
      </c>
      <c r="AZ222">
        <v>6.96</v>
      </c>
      <c r="BA222">
        <v>45.74</v>
      </c>
      <c r="BB222">
        <v>43.98</v>
      </c>
      <c r="BC222">
        <v>1.68</v>
      </c>
      <c r="BD222">
        <v>0.27</v>
      </c>
      <c r="BE222">
        <v>0.84</v>
      </c>
      <c r="BF222">
        <v>0.14000000000000001</v>
      </c>
      <c r="BH222">
        <v>2.1258910000000002</v>
      </c>
      <c r="BI222">
        <v>106.5288</v>
      </c>
      <c r="BJ222">
        <v>4.4389999999999999E-2</v>
      </c>
      <c r="BK222">
        <v>0.70941900000000002</v>
      </c>
      <c r="BL222">
        <v>0.71015399999999995</v>
      </c>
      <c r="BM222">
        <v>330</v>
      </c>
      <c r="BN222">
        <v>679</v>
      </c>
      <c r="BO222">
        <v>372</v>
      </c>
      <c r="BP222">
        <v>1197</v>
      </c>
      <c r="BQ222">
        <v>3311</v>
      </c>
      <c r="BR222">
        <v>3868</v>
      </c>
      <c r="BS222">
        <v>4096</v>
      </c>
      <c r="BT222">
        <v>4174</v>
      </c>
      <c r="BU222">
        <v>2032</v>
      </c>
      <c r="BV222">
        <v>1004</v>
      </c>
      <c r="BW222">
        <f t="shared" si="18"/>
        <v>0.83348254252461951</v>
      </c>
      <c r="BX222">
        <f t="shared" si="19"/>
        <v>0.33681462140992169</v>
      </c>
      <c r="BY222">
        <v>-18.957820192345</v>
      </c>
      <c r="BZ222">
        <v>-23.071894482829599</v>
      </c>
      <c r="CA222">
        <v>-29.021079117544701</v>
      </c>
      <c r="CB222">
        <v>2.4677702206386005</v>
      </c>
      <c r="CC222">
        <v>-12.1724</v>
      </c>
      <c r="CD222">
        <v>-15.8185</v>
      </c>
      <c r="CE222">
        <v>-18.962839337788399</v>
      </c>
      <c r="CF222">
        <v>1.593861</v>
      </c>
      <c r="CG222">
        <v>-20.464608107461</v>
      </c>
      <c r="CH222">
        <v>-22.135829161130701</v>
      </c>
      <c r="CI222">
        <v>-22.691945170025601</v>
      </c>
      <c r="CJ222">
        <v>1.1592580397141932</v>
      </c>
      <c r="CK222">
        <v>-15.3468014542643</v>
      </c>
      <c r="CL222">
        <v>-15.4750996899492</v>
      </c>
      <c r="CM222">
        <v>-15.8185092436927</v>
      </c>
      <c r="CN222">
        <v>0.24389164174881578</v>
      </c>
      <c r="CO222">
        <v>0.38078653812408397</v>
      </c>
      <c r="CP222">
        <v>0.56984108686447099</v>
      </c>
    </row>
    <row r="223" spans="1:94" x14ac:dyDescent="0.25">
      <c r="A223" t="s">
        <v>271</v>
      </c>
      <c r="B223" t="s">
        <v>271</v>
      </c>
      <c r="C223">
        <v>592906</v>
      </c>
      <c r="D223">
        <v>5894009</v>
      </c>
      <c r="E223">
        <v>37447</v>
      </c>
      <c r="F223" t="s">
        <v>272</v>
      </c>
      <c r="G223" t="s">
        <v>198</v>
      </c>
      <c r="H223">
        <v>2018</v>
      </c>
      <c r="I223" s="1">
        <v>43239</v>
      </c>
      <c r="J223" s="1">
        <v>43239</v>
      </c>
      <c r="K223">
        <v>139</v>
      </c>
      <c r="L223">
        <v>139</v>
      </c>
      <c r="M223" t="s">
        <v>260</v>
      </c>
      <c r="N223">
        <v>22.25</v>
      </c>
      <c r="O223">
        <v>0</v>
      </c>
      <c r="P223">
        <v>95</v>
      </c>
      <c r="Q223">
        <v>1</v>
      </c>
      <c r="R223">
        <v>0</v>
      </c>
      <c r="S223">
        <v>5</v>
      </c>
      <c r="T223">
        <v>0</v>
      </c>
      <c r="U223">
        <v>0</v>
      </c>
      <c r="V223">
        <v>1</v>
      </c>
      <c r="W223">
        <v>29</v>
      </c>
      <c r="X223">
        <v>134.5</v>
      </c>
      <c r="Y223">
        <v>240.7</v>
      </c>
      <c r="Z223" t="s">
        <v>604</v>
      </c>
      <c r="AA223">
        <v>22</v>
      </c>
      <c r="AB223">
        <v>2.7564340679999999</v>
      </c>
      <c r="AC223">
        <v>0.92170275300000004</v>
      </c>
      <c r="AD223">
        <v>12.771841159999999</v>
      </c>
      <c r="AE223">
        <v>0.92868534999999997</v>
      </c>
      <c r="AF223">
        <v>7.5114565229999997</v>
      </c>
      <c r="AG223">
        <v>0.89174901699999998</v>
      </c>
      <c r="AH223">
        <v>1.4</v>
      </c>
      <c r="AI223" t="s">
        <v>805</v>
      </c>
      <c r="AJ223" t="s">
        <v>864</v>
      </c>
      <c r="AK223" t="s">
        <v>864</v>
      </c>
      <c r="AL223">
        <v>2.58</v>
      </c>
      <c r="AM223">
        <v>162.84469999999999</v>
      </c>
      <c r="AN223">
        <v>140</v>
      </c>
      <c r="AO223">
        <v>160</v>
      </c>
      <c r="AP223" t="b">
        <v>0</v>
      </c>
      <c r="AQ223" t="b">
        <v>0</v>
      </c>
      <c r="AR223">
        <f t="shared" si="15"/>
        <v>20</v>
      </c>
      <c r="AS223">
        <f t="shared" si="16"/>
        <v>21</v>
      </c>
      <c r="AT223">
        <f t="shared" si="20"/>
        <v>-1</v>
      </c>
      <c r="AW223">
        <v>1</v>
      </c>
      <c r="AX223">
        <v>4.03</v>
      </c>
      <c r="AY223">
        <v>29.47</v>
      </c>
      <c r="AZ223">
        <v>6.49</v>
      </c>
      <c r="BA223">
        <v>44.74</v>
      </c>
      <c r="BB223">
        <v>43.6</v>
      </c>
      <c r="BC223">
        <v>1.76</v>
      </c>
      <c r="BD223">
        <v>0.31</v>
      </c>
      <c r="BE223">
        <v>0.76</v>
      </c>
      <c r="BF223">
        <v>0.13</v>
      </c>
      <c r="BH223">
        <v>0.85367599999999999</v>
      </c>
      <c r="BI223">
        <v>42.443060000000003</v>
      </c>
      <c r="BJ223">
        <v>1.9164E-2</v>
      </c>
      <c r="BK223">
        <v>0.45025900000000002</v>
      </c>
      <c r="BL223">
        <v>0.40575800000000001</v>
      </c>
      <c r="BM223">
        <v>448.5</v>
      </c>
      <c r="BN223">
        <v>801.5</v>
      </c>
      <c r="BO223">
        <v>846</v>
      </c>
      <c r="BP223">
        <v>1603</v>
      </c>
      <c r="BQ223">
        <v>2596</v>
      </c>
      <c r="BR223">
        <v>3052</v>
      </c>
      <c r="BS223">
        <v>3397</v>
      </c>
      <c r="BT223">
        <v>3528</v>
      </c>
      <c r="BU223">
        <v>2836</v>
      </c>
      <c r="BV223">
        <v>1690.5</v>
      </c>
      <c r="BW223">
        <f t="shared" si="18"/>
        <v>0.60122554796134808</v>
      </c>
      <c r="BX223">
        <f t="shared" si="19"/>
        <v>9.0004813091609182E-2</v>
      </c>
      <c r="BY223">
        <v>-17.0636062001496</v>
      </c>
      <c r="BZ223">
        <v>-21.5524515034327</v>
      </c>
      <c r="CA223">
        <v>-27.556605027953701</v>
      </c>
      <c r="CB223">
        <v>2.1553002846749698</v>
      </c>
      <c r="CC223">
        <v>-9.3340800000000002</v>
      </c>
      <c r="CD223">
        <v>-14.0077</v>
      </c>
      <c r="CE223">
        <v>-16.940286075926799</v>
      </c>
      <c r="CF223">
        <v>1.814384</v>
      </c>
      <c r="CG223">
        <v>-18.672498082561201</v>
      </c>
      <c r="CH223">
        <v>-20.148231811886401</v>
      </c>
      <c r="CI223">
        <v>-20.508600598595802</v>
      </c>
      <c r="CJ223">
        <v>0.9728761613287904</v>
      </c>
      <c r="CK223">
        <v>-14.1657714955256</v>
      </c>
      <c r="CL223">
        <v>-14.241272822056899</v>
      </c>
      <c r="CM223">
        <v>-16.3419376764869</v>
      </c>
      <c r="CN223">
        <v>1.2351917886240102</v>
      </c>
      <c r="CO223">
        <v>0.475650385022163</v>
      </c>
      <c r="CP223">
        <v>0.41103221476078</v>
      </c>
    </row>
    <row r="224" spans="1:94" x14ac:dyDescent="0.25">
      <c r="A224" t="s">
        <v>274</v>
      </c>
      <c r="B224" t="s">
        <v>274</v>
      </c>
      <c r="C224">
        <v>593627</v>
      </c>
      <c r="D224">
        <v>5895335</v>
      </c>
      <c r="E224">
        <v>20426</v>
      </c>
      <c r="F224" t="s">
        <v>275</v>
      </c>
      <c r="G224" t="s">
        <v>198</v>
      </c>
      <c r="H224">
        <v>2018</v>
      </c>
      <c r="I224" s="1">
        <v>43235</v>
      </c>
      <c r="J224" s="1">
        <v>43235</v>
      </c>
      <c r="K224">
        <v>135</v>
      </c>
      <c r="L224">
        <v>135</v>
      </c>
      <c r="M224" t="s">
        <v>260</v>
      </c>
      <c r="N224">
        <v>13.25</v>
      </c>
      <c r="O224">
        <v>0.5</v>
      </c>
      <c r="P224">
        <v>68</v>
      </c>
      <c r="Q224">
        <v>20</v>
      </c>
      <c r="R224">
        <v>0</v>
      </c>
      <c r="S224">
        <v>10</v>
      </c>
      <c r="T224">
        <v>0</v>
      </c>
      <c r="U224">
        <v>0</v>
      </c>
      <c r="V224">
        <v>5</v>
      </c>
      <c r="W224">
        <v>44</v>
      </c>
      <c r="X224">
        <v>81.8</v>
      </c>
      <c r="Y224">
        <v>115</v>
      </c>
      <c r="Z224" t="s">
        <v>605</v>
      </c>
      <c r="AA224">
        <v>25</v>
      </c>
      <c r="AB224">
        <v>2.8920928610000001</v>
      </c>
      <c r="AC224">
        <v>0.92437499999999995</v>
      </c>
      <c r="AD224">
        <v>13.2231405</v>
      </c>
      <c r="AE224">
        <v>0.93607594900000002</v>
      </c>
      <c r="AF224">
        <v>12.483700150000001</v>
      </c>
      <c r="AG224">
        <v>0.89847916400000005</v>
      </c>
      <c r="AH224">
        <v>1.1100000000000001</v>
      </c>
      <c r="AI224" t="s">
        <v>807</v>
      </c>
      <c r="AJ224" t="s">
        <v>864</v>
      </c>
      <c r="AK224" t="s">
        <v>864</v>
      </c>
      <c r="AL224">
        <v>9.4499999999999993</v>
      </c>
      <c r="AM224">
        <v>239.94829999999999</v>
      </c>
      <c r="AN224">
        <v>140</v>
      </c>
      <c r="AO224">
        <v>158</v>
      </c>
      <c r="AP224" t="b">
        <v>0</v>
      </c>
      <c r="AQ224" t="b">
        <v>0</v>
      </c>
      <c r="AR224">
        <f t="shared" si="15"/>
        <v>18</v>
      </c>
      <c r="AS224">
        <f t="shared" si="16"/>
        <v>23</v>
      </c>
      <c r="AT224">
        <f t="shared" si="20"/>
        <v>-5</v>
      </c>
      <c r="AW224">
        <v>2</v>
      </c>
      <c r="AX224">
        <v>3.77</v>
      </c>
      <c r="AY224">
        <v>28.11</v>
      </c>
      <c r="AZ224">
        <v>8.34</v>
      </c>
      <c r="BA224">
        <v>32.39</v>
      </c>
      <c r="BB224">
        <v>43.72</v>
      </c>
      <c r="BC224">
        <v>2.0299999999999998</v>
      </c>
      <c r="BD224">
        <v>0.28999999999999998</v>
      </c>
      <c r="BE224">
        <v>1.07</v>
      </c>
      <c r="BF224">
        <v>0.19</v>
      </c>
      <c r="BH224">
        <v>2.1434389999999999</v>
      </c>
      <c r="BI224">
        <v>105.8745</v>
      </c>
      <c r="BJ224">
        <v>4.7925000000000002E-2</v>
      </c>
      <c r="BK224">
        <v>0.70263200000000003</v>
      </c>
      <c r="BL224">
        <v>0.69024200000000002</v>
      </c>
      <c r="BM224">
        <v>261</v>
      </c>
      <c r="BN224">
        <v>585</v>
      </c>
      <c r="BO224">
        <v>361</v>
      </c>
      <c r="BP224">
        <v>1113</v>
      </c>
      <c r="BQ224">
        <v>2981</v>
      </c>
      <c r="BR224">
        <v>3540</v>
      </c>
      <c r="BS224">
        <v>3780</v>
      </c>
      <c r="BT224">
        <v>3882</v>
      </c>
      <c r="BU224">
        <v>1886</v>
      </c>
      <c r="BV224">
        <v>919</v>
      </c>
      <c r="BW224">
        <f t="shared" si="18"/>
        <v>0.8256459792320695</v>
      </c>
      <c r="BX224">
        <f t="shared" si="19"/>
        <v>0.33427462054359336</v>
      </c>
      <c r="BY224">
        <v>-15.682739882429701</v>
      </c>
      <c r="BZ224">
        <v>-20.343294361857001</v>
      </c>
      <c r="CA224">
        <v>-25.5656229774461</v>
      </c>
      <c r="CB224">
        <v>2.4000837428080626</v>
      </c>
      <c r="CC224">
        <v>-8.5814699999999995</v>
      </c>
      <c r="CD224">
        <v>-12.4071</v>
      </c>
      <c r="CE224">
        <v>-15.012094241035101</v>
      </c>
      <c r="CF224">
        <v>1.6448320000000001</v>
      </c>
      <c r="CG224">
        <v>-18.914379250423998</v>
      </c>
      <c r="CH224">
        <v>-20.2207076824482</v>
      </c>
      <c r="CI224">
        <v>-20.3940286620313</v>
      </c>
      <c r="CJ224">
        <v>0.80889806893372829</v>
      </c>
      <c r="CK224">
        <v>-11.272170549992399</v>
      </c>
      <c r="CL224">
        <v>-12.4070682809117</v>
      </c>
      <c r="CM224">
        <v>-13.0693863629437</v>
      </c>
      <c r="CN224">
        <v>0.90890435688200333</v>
      </c>
      <c r="CO224">
        <v>0.33031412959098799</v>
      </c>
      <c r="CP224">
        <v>0.54464304447174094</v>
      </c>
    </row>
    <row r="225" spans="1:94" x14ac:dyDescent="0.25">
      <c r="A225" t="s">
        <v>277</v>
      </c>
      <c r="B225" t="s">
        <v>277</v>
      </c>
      <c r="C225">
        <v>594606</v>
      </c>
      <c r="D225">
        <v>5899660</v>
      </c>
      <c r="E225">
        <v>20438</v>
      </c>
      <c r="F225" t="s">
        <v>278</v>
      </c>
      <c r="G225" t="s">
        <v>198</v>
      </c>
      <c r="H225">
        <v>2018</v>
      </c>
      <c r="I225" s="1">
        <v>43235</v>
      </c>
      <c r="J225" s="1">
        <v>43235</v>
      </c>
      <c r="K225">
        <v>135</v>
      </c>
      <c r="L225">
        <v>135</v>
      </c>
      <c r="M225" t="s">
        <v>260</v>
      </c>
      <c r="N225">
        <v>16.625</v>
      </c>
      <c r="O225">
        <v>0</v>
      </c>
      <c r="P225">
        <v>85</v>
      </c>
      <c r="Q225">
        <v>3</v>
      </c>
      <c r="R225">
        <v>0</v>
      </c>
      <c r="S225">
        <v>2</v>
      </c>
      <c r="T225">
        <v>0</v>
      </c>
      <c r="U225">
        <v>0</v>
      </c>
      <c r="V225">
        <v>15</v>
      </c>
      <c r="W225">
        <v>34</v>
      </c>
      <c r="X225">
        <v>114.6</v>
      </c>
      <c r="Y225">
        <v>162.35</v>
      </c>
      <c r="Z225" t="s">
        <v>606</v>
      </c>
      <c r="AA225">
        <v>24</v>
      </c>
      <c r="AB225">
        <v>2.9436629660000002</v>
      </c>
      <c r="AC225">
        <v>0.936702806</v>
      </c>
      <c r="AD225">
        <v>15.79848866</v>
      </c>
      <c r="AE225">
        <v>0.94514156999999999</v>
      </c>
      <c r="AF225">
        <v>9.3702120319999995</v>
      </c>
      <c r="AG225">
        <v>0.92624704400000002</v>
      </c>
      <c r="AH225">
        <v>1.1399999999999999</v>
      </c>
      <c r="AI225" t="s">
        <v>807</v>
      </c>
      <c r="AJ225" t="s">
        <v>864</v>
      </c>
      <c r="AK225" t="s">
        <v>864</v>
      </c>
      <c r="AL225">
        <v>5.96</v>
      </c>
      <c r="AM225">
        <v>276.2106</v>
      </c>
      <c r="AN225">
        <v>140</v>
      </c>
      <c r="AP225" t="b">
        <v>0</v>
      </c>
      <c r="AQ225" t="b">
        <v>0</v>
      </c>
      <c r="AR225">
        <f t="shared" si="15"/>
        <v>-140</v>
      </c>
      <c r="AS225">
        <f t="shared" si="16"/>
        <v>-135</v>
      </c>
      <c r="AT225">
        <f t="shared" si="20"/>
        <v>-5</v>
      </c>
      <c r="AW225">
        <v>2</v>
      </c>
      <c r="AX225">
        <v>4.2</v>
      </c>
      <c r="AY225">
        <v>29.2</v>
      </c>
      <c r="AZ225">
        <v>7.56</v>
      </c>
      <c r="BA225">
        <v>39.85</v>
      </c>
      <c r="BB225">
        <v>43.6</v>
      </c>
      <c r="BC225">
        <v>2.21</v>
      </c>
      <c r="BD225">
        <v>0.33</v>
      </c>
      <c r="BE225">
        <v>1.01</v>
      </c>
      <c r="BF225">
        <v>0.18</v>
      </c>
      <c r="BH225">
        <v>3.243042</v>
      </c>
      <c r="BI225">
        <v>192.0111</v>
      </c>
      <c r="BJ225">
        <v>7.0417999999999994E-2</v>
      </c>
      <c r="BK225">
        <v>0.83943999999999996</v>
      </c>
      <c r="BL225">
        <v>0.82959400000000005</v>
      </c>
      <c r="BM225">
        <v>208</v>
      </c>
      <c r="BN225">
        <v>547</v>
      </c>
      <c r="BO225">
        <v>232</v>
      </c>
      <c r="BP225">
        <v>957</v>
      </c>
      <c r="BQ225">
        <v>3542</v>
      </c>
      <c r="BR225">
        <v>4400</v>
      </c>
      <c r="BS225">
        <v>4590</v>
      </c>
      <c r="BT225">
        <v>4593</v>
      </c>
      <c r="BU225">
        <v>1711</v>
      </c>
      <c r="BV225">
        <v>775</v>
      </c>
      <c r="BW225">
        <f t="shared" si="18"/>
        <v>0.9037743674823725</v>
      </c>
      <c r="BX225">
        <f t="shared" si="19"/>
        <v>0.45691160133312175</v>
      </c>
      <c r="BY225">
        <v>-14.431047122107501</v>
      </c>
      <c r="BZ225">
        <v>-18.718517584119699</v>
      </c>
      <c r="CA225">
        <v>-25.292806405047202</v>
      </c>
      <c r="CB225">
        <v>2.3364246808344906</v>
      </c>
      <c r="CC225">
        <v>-7.1120700000000001</v>
      </c>
      <c r="CD225">
        <v>-12.2464</v>
      </c>
      <c r="CE225">
        <v>-16.325067533513</v>
      </c>
      <c r="CF225">
        <v>1.9270640000000001</v>
      </c>
      <c r="CG225">
        <v>-17.685751379920301</v>
      </c>
      <c r="CH225">
        <v>-17.913283101249</v>
      </c>
      <c r="CI225">
        <v>-18.576650987967099</v>
      </c>
      <c r="CJ225">
        <v>0.46287682828112697</v>
      </c>
      <c r="CK225">
        <v>-11.1069224385542</v>
      </c>
      <c r="CL225">
        <v>-12.2873862892051</v>
      </c>
      <c r="CM225">
        <v>-13.221842712568099</v>
      </c>
      <c r="CN225">
        <v>1.0598420853514725</v>
      </c>
      <c r="CO225">
        <v>0.26418617367744401</v>
      </c>
      <c r="CP225">
        <v>0.75367629528045699</v>
      </c>
    </row>
    <row r="226" spans="1:94" x14ac:dyDescent="0.25">
      <c r="A226" t="s">
        <v>280</v>
      </c>
      <c r="B226" t="s">
        <v>280</v>
      </c>
      <c r="C226">
        <v>592738</v>
      </c>
      <c r="D226">
        <v>5900087</v>
      </c>
      <c r="E226">
        <v>37029</v>
      </c>
      <c r="F226" t="s">
        <v>281</v>
      </c>
      <c r="G226" t="s">
        <v>198</v>
      </c>
      <c r="H226">
        <v>2018</v>
      </c>
      <c r="I226" s="1">
        <v>43239</v>
      </c>
      <c r="J226" s="1">
        <v>43239</v>
      </c>
      <c r="K226">
        <v>139</v>
      </c>
      <c r="L226">
        <v>139</v>
      </c>
      <c r="M226" t="s">
        <v>260</v>
      </c>
      <c r="N226">
        <v>18.375</v>
      </c>
      <c r="O226">
        <v>0</v>
      </c>
      <c r="P226">
        <v>79</v>
      </c>
      <c r="Q226">
        <v>7</v>
      </c>
      <c r="R226">
        <v>0</v>
      </c>
      <c r="S226">
        <v>16</v>
      </c>
      <c r="T226">
        <v>0</v>
      </c>
      <c r="U226">
        <v>0</v>
      </c>
      <c r="V226">
        <v>1</v>
      </c>
      <c r="W226">
        <v>44</v>
      </c>
      <c r="X226">
        <v>102</v>
      </c>
      <c r="Y226">
        <v>131.30000000000001</v>
      </c>
      <c r="Z226" t="s">
        <v>607</v>
      </c>
      <c r="AA226">
        <v>30</v>
      </c>
      <c r="AB226">
        <v>3.1442526659999999</v>
      </c>
      <c r="AC226">
        <v>0.94439342900000001</v>
      </c>
      <c r="AD226">
        <v>17.983486240000001</v>
      </c>
      <c r="AE226">
        <v>0.95403009699999997</v>
      </c>
      <c r="AF226">
        <v>14.63878484</v>
      </c>
      <c r="AG226">
        <v>0.92445463000000005</v>
      </c>
      <c r="AH226">
        <v>1.29</v>
      </c>
      <c r="AI226" t="s">
        <v>805</v>
      </c>
      <c r="AJ226" t="s">
        <v>864</v>
      </c>
      <c r="AK226" t="s">
        <v>864</v>
      </c>
      <c r="AL226">
        <v>5.91</v>
      </c>
      <c r="AM226">
        <v>210.14689999999999</v>
      </c>
      <c r="AN226">
        <v>140</v>
      </c>
      <c r="AO226">
        <v>132</v>
      </c>
      <c r="AP226" t="b">
        <v>0</v>
      </c>
      <c r="AQ226" t="b">
        <v>0</v>
      </c>
      <c r="AR226">
        <f t="shared" si="15"/>
        <v>-8</v>
      </c>
      <c r="AS226">
        <f t="shared" si="16"/>
        <v>-7</v>
      </c>
      <c r="AT226">
        <f t="shared" si="20"/>
        <v>-1</v>
      </c>
      <c r="AW226">
        <v>2</v>
      </c>
      <c r="AX226">
        <v>3.2</v>
      </c>
      <c r="AY226">
        <v>28.41</v>
      </c>
      <c r="AZ226">
        <v>6.34</v>
      </c>
      <c r="BA226">
        <v>48.4</v>
      </c>
      <c r="BB226">
        <v>44.07</v>
      </c>
      <c r="BC226">
        <v>1.67</v>
      </c>
      <c r="BD226">
        <v>0.26</v>
      </c>
      <c r="BE226">
        <v>0.62</v>
      </c>
      <c r="BF226">
        <v>0.11</v>
      </c>
      <c r="BH226">
        <v>2.3163209999999999</v>
      </c>
      <c r="BI226">
        <v>125.67310000000001</v>
      </c>
      <c r="BJ226">
        <v>4.9868000000000003E-2</v>
      </c>
      <c r="BK226">
        <v>0.71962000000000004</v>
      </c>
      <c r="BL226">
        <v>0.69351200000000002</v>
      </c>
      <c r="BM226">
        <v>261</v>
      </c>
      <c r="BN226">
        <v>581</v>
      </c>
      <c r="BO226">
        <v>390</v>
      </c>
      <c r="BP226">
        <v>1086</v>
      </c>
      <c r="BQ226">
        <v>2907</v>
      </c>
      <c r="BR226">
        <v>3513</v>
      </c>
      <c r="BS226">
        <v>3762</v>
      </c>
      <c r="BT226">
        <v>3837</v>
      </c>
      <c r="BU226">
        <v>1949</v>
      </c>
      <c r="BV226">
        <v>969</v>
      </c>
      <c r="BW226">
        <f t="shared" si="18"/>
        <v>0.81213872832369938</v>
      </c>
      <c r="BX226">
        <f t="shared" si="19"/>
        <v>0.31745753808439853</v>
      </c>
      <c r="BY226">
        <v>-18.008813681444799</v>
      </c>
      <c r="BZ226">
        <v>-21.794315523511301</v>
      </c>
      <c r="CA226">
        <v>-27.364079356796001</v>
      </c>
      <c r="CB226">
        <v>2.3993964824095779</v>
      </c>
      <c r="CC226">
        <v>-11.1029</v>
      </c>
      <c r="CD226">
        <v>-15.0465</v>
      </c>
      <c r="CE226">
        <v>-18.977203001294001</v>
      </c>
      <c r="CF226">
        <v>1.8448910000000001</v>
      </c>
      <c r="CG226">
        <v>-20.2929513304457</v>
      </c>
      <c r="CH226">
        <v>-21.3680049045347</v>
      </c>
      <c r="CI226">
        <v>-22.138166917278799</v>
      </c>
      <c r="CJ226">
        <v>0.92679647846110147</v>
      </c>
      <c r="CK226">
        <v>-15.2148362425896</v>
      </c>
      <c r="CL226">
        <v>-15.3077199857276</v>
      </c>
      <c r="CM226">
        <v>-17.197444906860099</v>
      </c>
      <c r="CN226">
        <v>1.1188107363721094</v>
      </c>
      <c r="CO226">
        <v>0.37979575991630599</v>
      </c>
      <c r="CP226">
        <v>0.39963418245315602</v>
      </c>
    </row>
    <row r="227" spans="1:94" x14ac:dyDescent="0.25">
      <c r="A227" t="s">
        <v>283</v>
      </c>
      <c r="B227" t="s">
        <v>283</v>
      </c>
      <c r="C227">
        <v>595668</v>
      </c>
      <c r="D227">
        <v>5896627</v>
      </c>
      <c r="E227">
        <v>2815</v>
      </c>
      <c r="F227" t="s">
        <v>284</v>
      </c>
      <c r="G227" t="s">
        <v>198</v>
      </c>
      <c r="H227">
        <v>2018</v>
      </c>
      <c r="I227" s="1">
        <v>43234</v>
      </c>
      <c r="J227" s="1">
        <v>43234</v>
      </c>
      <c r="K227">
        <v>134</v>
      </c>
      <c r="L227">
        <v>134</v>
      </c>
      <c r="M227" t="s">
        <v>260</v>
      </c>
      <c r="N227">
        <v>18.125</v>
      </c>
      <c r="O227">
        <v>0</v>
      </c>
      <c r="P227">
        <v>82</v>
      </c>
      <c r="Q227">
        <v>7</v>
      </c>
      <c r="R227">
        <v>0</v>
      </c>
      <c r="S227">
        <v>20</v>
      </c>
      <c r="T227">
        <v>0</v>
      </c>
      <c r="U227">
        <v>0</v>
      </c>
      <c r="V227">
        <v>3</v>
      </c>
      <c r="W227">
        <v>27</v>
      </c>
      <c r="X227">
        <v>100.8</v>
      </c>
      <c r="Y227">
        <v>235.2</v>
      </c>
      <c r="Z227" t="s">
        <v>608</v>
      </c>
      <c r="AA227">
        <v>19</v>
      </c>
      <c r="AB227">
        <v>2.4038327829999999</v>
      </c>
      <c r="AC227">
        <v>0.85339441900000002</v>
      </c>
      <c r="AD227">
        <v>6.8210227269999999</v>
      </c>
      <c r="AE227">
        <v>0.86219230000000002</v>
      </c>
      <c r="AF227">
        <v>7.0246220580000003</v>
      </c>
      <c r="AG227">
        <v>0.816397555</v>
      </c>
      <c r="AH227">
        <v>1.83</v>
      </c>
      <c r="AI227" t="s">
        <v>805</v>
      </c>
      <c r="AJ227" t="s">
        <v>864</v>
      </c>
      <c r="AK227" t="s">
        <v>864</v>
      </c>
      <c r="AL227">
        <v>6.32</v>
      </c>
      <c r="AM227">
        <v>14.411530000000001</v>
      </c>
      <c r="AN227">
        <v>140</v>
      </c>
      <c r="AP227" t="b">
        <v>0</v>
      </c>
      <c r="AQ227" t="b">
        <v>0</v>
      </c>
      <c r="AR227">
        <f t="shared" si="15"/>
        <v>-140</v>
      </c>
      <c r="AS227">
        <f t="shared" si="16"/>
        <v>-134</v>
      </c>
      <c r="AT227">
        <f t="shared" si="20"/>
        <v>-6</v>
      </c>
      <c r="AW227">
        <v>2</v>
      </c>
      <c r="AX227">
        <v>3.66</v>
      </c>
      <c r="AY227">
        <v>28.58</v>
      </c>
      <c r="AZ227">
        <v>6.09</v>
      </c>
      <c r="BA227">
        <v>44.62</v>
      </c>
      <c r="BB227">
        <v>44</v>
      </c>
      <c r="BC227">
        <v>1.49</v>
      </c>
      <c r="BD227">
        <v>0.27</v>
      </c>
      <c r="BE227">
        <v>0.67</v>
      </c>
      <c r="BF227">
        <v>0.12</v>
      </c>
      <c r="BH227">
        <v>2.7530899999999998</v>
      </c>
      <c r="BI227">
        <v>146.02760000000001</v>
      </c>
      <c r="BJ227">
        <v>6.4338000000000006E-2</v>
      </c>
      <c r="BK227">
        <v>0.77878599999999998</v>
      </c>
      <c r="BL227">
        <v>0.76287899999999997</v>
      </c>
      <c r="BM227">
        <v>250</v>
      </c>
      <c r="BN227">
        <v>582</v>
      </c>
      <c r="BO227">
        <v>307</v>
      </c>
      <c r="BP227">
        <v>1045</v>
      </c>
      <c r="BQ227">
        <v>3166</v>
      </c>
      <c r="BR227">
        <v>3854</v>
      </c>
      <c r="BS227">
        <v>4079</v>
      </c>
      <c r="BT227">
        <v>4144</v>
      </c>
      <c r="BU227">
        <v>1676</v>
      </c>
      <c r="BV227">
        <v>779</v>
      </c>
      <c r="BW227">
        <f t="shared" si="18"/>
        <v>0.86000911992704054</v>
      </c>
      <c r="BX227">
        <f t="shared" si="19"/>
        <v>0.41754995655951349</v>
      </c>
      <c r="BY227">
        <v>-16.810534289413798</v>
      </c>
      <c r="BZ227">
        <v>-22.974864729602199</v>
      </c>
      <c r="CA227">
        <v>-26.935051938836398</v>
      </c>
      <c r="CB227">
        <v>2.1800553751284286</v>
      </c>
      <c r="CC227">
        <v>-11.662699999999999</v>
      </c>
      <c r="CD227">
        <v>-15.113</v>
      </c>
      <c r="CE227">
        <v>-19.111945933863499</v>
      </c>
      <c r="CF227">
        <v>1.7519709999999999</v>
      </c>
      <c r="CG227">
        <v>-21.396085657240899</v>
      </c>
      <c r="CH227">
        <v>-21.5822647335441</v>
      </c>
      <c r="CI227">
        <v>-22.374773405095301</v>
      </c>
      <c r="CJ227">
        <v>0.5197054214869038</v>
      </c>
      <c r="CK227">
        <v>-16.7493512862678</v>
      </c>
      <c r="CL227">
        <v>-17.656234512843099</v>
      </c>
      <c r="CM227">
        <v>-18.034718682018301</v>
      </c>
      <c r="CN227">
        <v>0.66053725544921582</v>
      </c>
      <c r="CO227">
        <v>0.33055734634399397</v>
      </c>
      <c r="CP227">
        <v>0.62766724824905396</v>
      </c>
    </row>
    <row r="228" spans="1:94" x14ac:dyDescent="0.25">
      <c r="A228" t="s">
        <v>286</v>
      </c>
      <c r="B228" t="s">
        <v>286</v>
      </c>
      <c r="C228">
        <v>611848</v>
      </c>
      <c r="D228">
        <v>5869457</v>
      </c>
      <c r="E228">
        <v>20121</v>
      </c>
      <c r="F228" t="s">
        <v>287</v>
      </c>
      <c r="G228" t="s">
        <v>198</v>
      </c>
      <c r="H228">
        <v>2018</v>
      </c>
      <c r="I228" s="1">
        <v>43233</v>
      </c>
      <c r="J228" s="1">
        <v>43233</v>
      </c>
      <c r="K228">
        <v>133</v>
      </c>
      <c r="L228">
        <v>133</v>
      </c>
      <c r="M228" t="s">
        <v>260</v>
      </c>
      <c r="N228">
        <v>19.125</v>
      </c>
      <c r="O228">
        <v>0.5</v>
      </c>
      <c r="P228">
        <v>76</v>
      </c>
      <c r="Q228">
        <v>5</v>
      </c>
      <c r="R228">
        <v>0</v>
      </c>
      <c r="S228">
        <v>30</v>
      </c>
      <c r="T228">
        <v>0</v>
      </c>
      <c r="U228">
        <v>0</v>
      </c>
      <c r="V228">
        <v>3</v>
      </c>
      <c r="W228">
        <v>39</v>
      </c>
      <c r="X228">
        <v>90.7</v>
      </c>
      <c r="Y228">
        <v>193.5</v>
      </c>
      <c r="Z228" t="s">
        <v>609</v>
      </c>
      <c r="AA228">
        <v>22</v>
      </c>
      <c r="AB228">
        <v>2.6773462690000001</v>
      </c>
      <c r="AC228">
        <v>0.90303103500000004</v>
      </c>
      <c r="AD228">
        <v>10.31257783</v>
      </c>
      <c r="AE228">
        <v>0.91306471300000003</v>
      </c>
      <c r="AF228">
        <v>9.2207508380000007</v>
      </c>
      <c r="AG228">
        <v>0.86616289199999996</v>
      </c>
      <c r="AH228">
        <v>1.82</v>
      </c>
      <c r="AI228" t="s">
        <v>805</v>
      </c>
      <c r="AJ228" t="s">
        <v>862</v>
      </c>
      <c r="AK228" t="s">
        <v>862</v>
      </c>
      <c r="AL228">
        <v>7.33</v>
      </c>
      <c r="AM228">
        <v>358.83530000000002</v>
      </c>
      <c r="AN228">
        <v>140</v>
      </c>
      <c r="AO228">
        <v>161</v>
      </c>
      <c r="AP228" t="b">
        <v>0</v>
      </c>
      <c r="AQ228" t="b">
        <v>0</v>
      </c>
      <c r="AR228">
        <f t="shared" si="15"/>
        <v>21</v>
      </c>
      <c r="AS228">
        <f t="shared" si="16"/>
        <v>28</v>
      </c>
      <c r="AT228">
        <f t="shared" si="20"/>
        <v>-7</v>
      </c>
      <c r="AW228">
        <v>2</v>
      </c>
      <c r="AX228">
        <v>3.91</v>
      </c>
      <c r="AY228">
        <v>30.37</v>
      </c>
      <c r="AZ228">
        <v>7.12</v>
      </c>
      <c r="BA228">
        <v>48.13</v>
      </c>
      <c r="BB228">
        <v>43.92</v>
      </c>
      <c r="BC228">
        <v>2.0699999999999998</v>
      </c>
      <c r="BD228">
        <v>0.31</v>
      </c>
      <c r="BE228">
        <v>0.82</v>
      </c>
      <c r="BF228">
        <v>0.12</v>
      </c>
      <c r="BH228">
        <v>2.7071190000000001</v>
      </c>
      <c r="BI228">
        <v>156.64070000000001</v>
      </c>
      <c r="BJ228">
        <v>5.5813000000000001E-2</v>
      </c>
      <c r="BK228">
        <v>0.77281100000000003</v>
      </c>
      <c r="BL228">
        <v>0.74805999999999995</v>
      </c>
      <c r="BM228">
        <v>266</v>
      </c>
      <c r="BN228">
        <v>523</v>
      </c>
      <c r="BO228">
        <v>264</v>
      </c>
      <c r="BP228">
        <v>928</v>
      </c>
      <c r="BQ228">
        <v>3115</v>
      </c>
      <c r="BR228">
        <v>3860</v>
      </c>
      <c r="BS228">
        <v>4068</v>
      </c>
      <c r="BT228">
        <v>4097</v>
      </c>
      <c r="BU228">
        <v>1789</v>
      </c>
      <c r="BV228">
        <v>837</v>
      </c>
      <c r="BW228">
        <f t="shared" si="18"/>
        <v>0.87811634349030476</v>
      </c>
      <c r="BX228">
        <f t="shared" si="19"/>
        <v>0.38910705139149737</v>
      </c>
      <c r="BY228">
        <v>-17.669870895234499</v>
      </c>
      <c r="BZ228">
        <v>-22.778902616922199</v>
      </c>
      <c r="CA228">
        <v>-28.854869618938601</v>
      </c>
      <c r="CB228">
        <v>2.8202216029419178</v>
      </c>
      <c r="CC228">
        <v>-10.826000000000001</v>
      </c>
      <c r="CD228">
        <v>-15.775399999999999</v>
      </c>
      <c r="CE228">
        <v>-19.188152518272801</v>
      </c>
      <c r="CF228">
        <v>1.9336880000000001</v>
      </c>
      <c r="CG228">
        <v>-19.5819375302816</v>
      </c>
      <c r="CH228">
        <v>-20.0673214484362</v>
      </c>
      <c r="CI228">
        <v>-20.0936363982442</v>
      </c>
      <c r="CJ228">
        <v>0.28813357899323822</v>
      </c>
      <c r="CK228">
        <v>-13.8406403317189</v>
      </c>
      <c r="CL228">
        <v>-15.515571463339599</v>
      </c>
      <c r="CM228">
        <v>-16.0172110267535</v>
      </c>
      <c r="CN228">
        <v>1.1397731161461981</v>
      </c>
      <c r="CO228">
        <v>0.320899218320847</v>
      </c>
      <c r="CP228">
        <v>0.57238256931304898</v>
      </c>
    </row>
    <row r="229" spans="1:94" x14ac:dyDescent="0.25">
      <c r="A229" t="s">
        <v>289</v>
      </c>
      <c r="B229" t="s">
        <v>289</v>
      </c>
      <c r="C229">
        <v>604435</v>
      </c>
      <c r="D229">
        <v>5870109</v>
      </c>
      <c r="E229">
        <v>20535</v>
      </c>
      <c r="F229" t="s">
        <v>290</v>
      </c>
      <c r="G229" t="s">
        <v>198</v>
      </c>
      <c r="H229">
        <v>2018</v>
      </c>
      <c r="I229" s="1">
        <v>43238</v>
      </c>
      <c r="J229" s="1">
        <v>43238</v>
      </c>
      <c r="K229">
        <v>138</v>
      </c>
      <c r="L229">
        <v>138</v>
      </c>
      <c r="M229" t="s">
        <v>260</v>
      </c>
      <c r="N229">
        <v>14.375</v>
      </c>
      <c r="O229">
        <v>0.5</v>
      </c>
      <c r="P229">
        <v>78</v>
      </c>
      <c r="Q229">
        <v>2</v>
      </c>
      <c r="R229">
        <v>0</v>
      </c>
      <c r="S229">
        <v>13</v>
      </c>
      <c r="T229">
        <v>0</v>
      </c>
      <c r="U229">
        <v>0.1</v>
      </c>
      <c r="V229">
        <v>10</v>
      </c>
      <c r="W229">
        <v>42</v>
      </c>
      <c r="X229">
        <v>101.6</v>
      </c>
      <c r="Y229">
        <v>63.85</v>
      </c>
      <c r="Z229" t="s">
        <v>610</v>
      </c>
      <c r="AA229">
        <v>28</v>
      </c>
      <c r="AB229">
        <v>3.1060108450000001</v>
      </c>
      <c r="AC229">
        <v>0.94569029699999996</v>
      </c>
      <c r="AD229">
        <v>18.412915850000001</v>
      </c>
      <c r="AE229">
        <v>0.95554123700000004</v>
      </c>
      <c r="AF229">
        <v>13.1907956</v>
      </c>
      <c r="AG229">
        <v>0.93211891300000005</v>
      </c>
      <c r="AH229">
        <v>1.53</v>
      </c>
      <c r="AI229" t="s">
        <v>805</v>
      </c>
      <c r="AJ229" t="s">
        <v>862</v>
      </c>
      <c r="AK229" t="s">
        <v>862</v>
      </c>
      <c r="AL229">
        <v>3.5</v>
      </c>
      <c r="AM229">
        <v>318.81659999999999</v>
      </c>
      <c r="AN229">
        <v>140</v>
      </c>
      <c r="AP229" t="b">
        <v>0</v>
      </c>
      <c r="AQ229" t="b">
        <v>0</v>
      </c>
      <c r="AR229">
        <f t="shared" si="15"/>
        <v>-140</v>
      </c>
      <c r="AS229">
        <f t="shared" si="16"/>
        <v>-138</v>
      </c>
      <c r="AT229">
        <f t="shared" si="20"/>
        <v>-2</v>
      </c>
      <c r="AW229">
        <v>2</v>
      </c>
      <c r="AX229">
        <v>3.76</v>
      </c>
      <c r="AY229">
        <v>27.94</v>
      </c>
      <c r="AZ229">
        <v>8.2200000000000006</v>
      </c>
      <c r="BA229">
        <v>36.11</v>
      </c>
      <c r="BB229">
        <v>43.3</v>
      </c>
      <c r="BC229">
        <v>1.85</v>
      </c>
      <c r="BD229">
        <v>0.31</v>
      </c>
      <c r="BE229">
        <v>1.1200000000000001</v>
      </c>
      <c r="BF229">
        <v>0.19</v>
      </c>
      <c r="BH229">
        <v>1.916185</v>
      </c>
      <c r="BI229">
        <v>101.1631</v>
      </c>
      <c r="BJ229">
        <v>4.1384999999999998E-2</v>
      </c>
      <c r="BK229">
        <v>0.66932499999999995</v>
      </c>
      <c r="BL229">
        <v>0.64990199999999998</v>
      </c>
      <c r="BM229">
        <v>334</v>
      </c>
      <c r="BN229">
        <v>640</v>
      </c>
      <c r="BO229">
        <v>424</v>
      </c>
      <c r="BP229">
        <v>1115</v>
      </c>
      <c r="BQ229">
        <v>2829</v>
      </c>
      <c r="BR229">
        <v>3355</v>
      </c>
      <c r="BS229">
        <v>3565</v>
      </c>
      <c r="BT229">
        <v>3621</v>
      </c>
      <c r="BU229">
        <v>2093</v>
      </c>
      <c r="BV229">
        <v>1070</v>
      </c>
      <c r="BW229">
        <f t="shared" si="18"/>
        <v>0.78741539232890445</v>
      </c>
      <c r="BX229">
        <f t="shared" si="19"/>
        <v>0.26016260162601629</v>
      </c>
      <c r="BY229">
        <v>-17.762065410066899</v>
      </c>
      <c r="BZ229">
        <v>-23.174153147972401</v>
      </c>
      <c r="CA229">
        <v>-29.6911711984391</v>
      </c>
      <c r="CB229">
        <v>2.9464442533033317</v>
      </c>
      <c r="CC229">
        <v>-10.7323</v>
      </c>
      <c r="CD229">
        <v>-15.242800000000001</v>
      </c>
      <c r="CE229">
        <v>-18.193520532937502</v>
      </c>
      <c r="CF229">
        <v>1.763436</v>
      </c>
      <c r="CG229">
        <v>-20.156085825498199</v>
      </c>
      <c r="CH229">
        <v>-20.671946205013999</v>
      </c>
      <c r="CI229">
        <v>-22.307952548003701</v>
      </c>
      <c r="CJ229">
        <v>1.1234737110767434</v>
      </c>
      <c r="CK229">
        <v>-13.9119979272193</v>
      </c>
      <c r="CL229">
        <v>-14.131168831993101</v>
      </c>
      <c r="CM229">
        <v>-16.1287232229121</v>
      </c>
      <c r="CN229">
        <v>1.2214834196407438</v>
      </c>
      <c r="CO229">
        <v>0.27538213133812001</v>
      </c>
      <c r="CP229">
        <v>0.551868796348572</v>
      </c>
    </row>
    <row r="230" spans="1:94" x14ac:dyDescent="0.25">
      <c r="A230" t="s">
        <v>292</v>
      </c>
      <c r="B230" t="s">
        <v>292</v>
      </c>
      <c r="C230">
        <v>604543</v>
      </c>
      <c r="D230">
        <v>5870483</v>
      </c>
      <c r="E230">
        <v>20537</v>
      </c>
      <c r="F230" t="s">
        <v>293</v>
      </c>
      <c r="G230" t="s">
        <v>198</v>
      </c>
      <c r="H230">
        <v>2018</v>
      </c>
      <c r="I230" s="1">
        <v>43238</v>
      </c>
      <c r="J230" s="1">
        <v>43238</v>
      </c>
      <c r="K230">
        <v>138</v>
      </c>
      <c r="L230">
        <v>138</v>
      </c>
      <c r="M230" t="s">
        <v>260</v>
      </c>
      <c r="N230">
        <v>8.5</v>
      </c>
      <c r="O230">
        <v>1</v>
      </c>
      <c r="P230">
        <v>60</v>
      </c>
      <c r="Q230">
        <v>5</v>
      </c>
      <c r="R230">
        <v>0</v>
      </c>
      <c r="S230">
        <v>30</v>
      </c>
      <c r="T230">
        <v>0</v>
      </c>
      <c r="U230">
        <v>0</v>
      </c>
      <c r="V230">
        <v>8</v>
      </c>
      <c r="W230">
        <v>38</v>
      </c>
      <c r="X230">
        <v>90.9</v>
      </c>
      <c r="Y230">
        <v>42.45</v>
      </c>
      <c r="Z230" t="s">
        <v>611</v>
      </c>
      <c r="AA230">
        <v>25</v>
      </c>
      <c r="AB230">
        <v>2.9461388309999998</v>
      </c>
      <c r="AC230">
        <v>0.93285123999999997</v>
      </c>
      <c r="AD230">
        <v>14.892307690000001</v>
      </c>
      <c r="AE230">
        <v>0.94357366799999998</v>
      </c>
      <c r="AF230">
        <v>11.645987699999999</v>
      </c>
      <c r="AG230">
        <v>0.91526948900000005</v>
      </c>
      <c r="AH230">
        <v>1.59</v>
      </c>
      <c r="AI230" t="s">
        <v>805</v>
      </c>
      <c r="AJ230" t="s">
        <v>862</v>
      </c>
      <c r="AK230" t="s">
        <v>862</v>
      </c>
      <c r="AL230">
        <v>2.1800000000000002</v>
      </c>
      <c r="AM230">
        <v>355.63560000000001</v>
      </c>
      <c r="AN230">
        <v>140</v>
      </c>
      <c r="AO230">
        <v>167</v>
      </c>
      <c r="AP230" t="b">
        <v>0</v>
      </c>
      <c r="AQ230" t="b">
        <v>0</v>
      </c>
      <c r="AR230">
        <f t="shared" si="15"/>
        <v>27</v>
      </c>
      <c r="AS230">
        <f t="shared" si="16"/>
        <v>29</v>
      </c>
      <c r="AT230">
        <f t="shared" si="20"/>
        <v>-2</v>
      </c>
      <c r="AW230">
        <v>2</v>
      </c>
      <c r="AX230">
        <v>3.59</v>
      </c>
      <c r="AY230">
        <v>27.11</v>
      </c>
      <c r="AZ230">
        <v>6.55</v>
      </c>
      <c r="BA230">
        <v>39.909999999999997</v>
      </c>
      <c r="BB230">
        <v>43.26</v>
      </c>
      <c r="BC230">
        <v>1.77</v>
      </c>
      <c r="BD230">
        <v>0.31</v>
      </c>
      <c r="BE230">
        <v>0.92</v>
      </c>
      <c r="BF230">
        <v>0.16</v>
      </c>
      <c r="BH230">
        <v>1.5355540000000001</v>
      </c>
      <c r="BI230">
        <v>76.58614</v>
      </c>
      <c r="BJ230">
        <v>3.2843999999999998E-2</v>
      </c>
      <c r="BK230">
        <v>0.59872199999999998</v>
      </c>
      <c r="BL230">
        <v>0.57699</v>
      </c>
      <c r="BM230">
        <v>362</v>
      </c>
      <c r="BN230">
        <v>665</v>
      </c>
      <c r="BO230">
        <v>456</v>
      </c>
      <c r="BP230">
        <v>1162</v>
      </c>
      <c r="BQ230">
        <v>2864</v>
      </c>
      <c r="BR230">
        <v>3381</v>
      </c>
      <c r="BS230">
        <v>3495</v>
      </c>
      <c r="BT230">
        <v>3667</v>
      </c>
      <c r="BU230">
        <v>2173</v>
      </c>
      <c r="BV230">
        <v>1127</v>
      </c>
      <c r="BW230">
        <f t="shared" si="18"/>
        <v>0.76917236142748668</v>
      </c>
      <c r="BX230">
        <f t="shared" si="19"/>
        <v>0.2332392378263938</v>
      </c>
      <c r="BY230">
        <v>-18.452208403160899</v>
      </c>
      <c r="BZ230">
        <v>-23.162345687071898</v>
      </c>
      <c r="CA230">
        <v>-30.547203679248199</v>
      </c>
      <c r="CB230">
        <v>2.8631845048958309</v>
      </c>
      <c r="CC230">
        <v>-10.8466</v>
      </c>
      <c r="CD230">
        <v>-15.023300000000001</v>
      </c>
      <c r="CE230">
        <v>-18.475398713783999</v>
      </c>
      <c r="CF230">
        <v>1.7935049999999999</v>
      </c>
      <c r="CG230">
        <v>-21.316454037540002</v>
      </c>
      <c r="CH230">
        <v>-21.610111835271098</v>
      </c>
      <c r="CI230">
        <v>-21.7964808702861</v>
      </c>
      <c r="CJ230">
        <v>0.24200347089003749</v>
      </c>
      <c r="CK230">
        <v>-14.116807845757</v>
      </c>
      <c r="CL230">
        <v>-14.8229603412424</v>
      </c>
      <c r="CM230">
        <v>-16.910912957778599</v>
      </c>
      <c r="CN230">
        <v>1.4528833890351658</v>
      </c>
      <c r="CO230">
        <v>0.25995534658432001</v>
      </c>
      <c r="CP230">
        <v>0.58239054679870605</v>
      </c>
    </row>
    <row r="231" spans="1:94" x14ac:dyDescent="0.25">
      <c r="A231" t="s">
        <v>295</v>
      </c>
      <c r="B231" t="s">
        <v>295</v>
      </c>
      <c r="C231">
        <v>595007</v>
      </c>
      <c r="D231">
        <v>5870610</v>
      </c>
      <c r="E231">
        <v>20825</v>
      </c>
      <c r="F231" t="s">
        <v>296</v>
      </c>
      <c r="G231" t="s">
        <v>198</v>
      </c>
      <c r="H231">
        <v>2018</v>
      </c>
      <c r="I231" s="1">
        <v>43409</v>
      </c>
      <c r="J231" s="1">
        <v>43409</v>
      </c>
      <c r="K231">
        <v>131</v>
      </c>
      <c r="L231">
        <v>131</v>
      </c>
      <c r="M231" t="s">
        <v>260</v>
      </c>
      <c r="N231">
        <v>14.875</v>
      </c>
      <c r="O231">
        <v>0.1</v>
      </c>
      <c r="P231">
        <v>75</v>
      </c>
      <c r="Q231">
        <v>8</v>
      </c>
      <c r="R231">
        <v>0</v>
      </c>
      <c r="S231">
        <v>6</v>
      </c>
      <c r="T231">
        <v>0</v>
      </c>
      <c r="U231">
        <v>0.1</v>
      </c>
      <c r="V231">
        <v>20</v>
      </c>
      <c r="W231">
        <v>36</v>
      </c>
      <c r="X231">
        <v>99.4</v>
      </c>
      <c r="Y231">
        <v>157.75</v>
      </c>
      <c r="Z231" t="s">
        <v>612</v>
      </c>
      <c r="AA231">
        <v>24</v>
      </c>
      <c r="AB231">
        <v>2.7376941370000001</v>
      </c>
      <c r="AC231">
        <v>0.90254012100000003</v>
      </c>
      <c r="AD231">
        <v>10.2606325</v>
      </c>
      <c r="AE231">
        <v>0.911941581</v>
      </c>
      <c r="AF231">
        <v>10.204432110000001</v>
      </c>
      <c r="AG231">
        <v>0.86143730799999996</v>
      </c>
      <c r="AH231">
        <v>2.31</v>
      </c>
      <c r="AI231" t="s">
        <v>805</v>
      </c>
      <c r="AJ231" t="s">
        <v>862</v>
      </c>
      <c r="AK231" t="s">
        <v>862</v>
      </c>
      <c r="AL231">
        <v>6.15</v>
      </c>
      <c r="AM231">
        <v>147.8809</v>
      </c>
      <c r="AN231">
        <v>140</v>
      </c>
      <c r="AO231">
        <v>163</v>
      </c>
      <c r="AP231" t="b">
        <v>0</v>
      </c>
      <c r="AQ231" t="b">
        <v>0</v>
      </c>
      <c r="AR231">
        <f t="shared" si="15"/>
        <v>23</v>
      </c>
      <c r="AS231">
        <f t="shared" si="16"/>
        <v>32</v>
      </c>
      <c r="AT231">
        <f t="shared" si="20"/>
        <v>-9</v>
      </c>
      <c r="AW231">
        <v>2</v>
      </c>
      <c r="AX231">
        <v>4.12</v>
      </c>
      <c r="AY231">
        <v>27.31</v>
      </c>
      <c r="AZ231">
        <v>8.0299999999999994</v>
      </c>
      <c r="BA231">
        <v>37.08</v>
      </c>
      <c r="BB231">
        <v>43.49</v>
      </c>
      <c r="BC231">
        <v>1.94</v>
      </c>
      <c r="BD231">
        <v>0.31</v>
      </c>
      <c r="BE231">
        <v>1.1299999999999999</v>
      </c>
      <c r="BF231">
        <v>0.17</v>
      </c>
      <c r="BH231">
        <v>3.0765609999999999</v>
      </c>
      <c r="BI231">
        <v>177.47300000000001</v>
      </c>
      <c r="BJ231">
        <v>6.6404000000000005E-2</v>
      </c>
      <c r="BK231">
        <v>0.82201400000000002</v>
      </c>
      <c r="BL231">
        <v>0.80895300000000003</v>
      </c>
      <c r="BM231">
        <v>208</v>
      </c>
      <c r="BN231">
        <v>499</v>
      </c>
      <c r="BO231">
        <v>255</v>
      </c>
      <c r="BP231">
        <v>953</v>
      </c>
      <c r="BQ231">
        <v>3388</v>
      </c>
      <c r="BR231">
        <v>4211</v>
      </c>
      <c r="BS231">
        <v>4404</v>
      </c>
      <c r="BT231">
        <v>4479</v>
      </c>
      <c r="BU231">
        <v>1697</v>
      </c>
      <c r="BV231">
        <v>767</v>
      </c>
      <c r="BW231">
        <f t="shared" si="18"/>
        <v>0.89053444945267224</v>
      </c>
      <c r="BX231">
        <f t="shared" si="19"/>
        <v>0.44369775446648091</v>
      </c>
      <c r="BY231">
        <v>-17.823571010020899</v>
      </c>
      <c r="BZ231">
        <v>-21.554030783038399</v>
      </c>
      <c r="CA231">
        <v>-28.772626559184101</v>
      </c>
      <c r="CB231">
        <v>2.1605819054323132</v>
      </c>
      <c r="CC231">
        <v>-11.759499999999999</v>
      </c>
      <c r="CD231">
        <v>-14.151400000000001</v>
      </c>
      <c r="CE231">
        <v>-18.488198264046101</v>
      </c>
      <c r="CF231">
        <v>1.5642739999999999</v>
      </c>
      <c r="CG231">
        <v>-18.3068892600959</v>
      </c>
      <c r="CH231">
        <v>-19.453340896738801</v>
      </c>
      <c r="CI231">
        <v>-22.4985582899447</v>
      </c>
      <c r="CJ231">
        <v>2.1663252134601314</v>
      </c>
      <c r="CK231">
        <v>-13.749267664512599</v>
      </c>
      <c r="CL231">
        <v>-14.877265993183499</v>
      </c>
      <c r="CM231">
        <v>-16.144677697393298</v>
      </c>
      <c r="CN231">
        <v>1.1983809830404411</v>
      </c>
      <c r="CO231">
        <v>0.312622129917145</v>
      </c>
      <c r="CP231">
        <v>0.77868479490280196</v>
      </c>
    </row>
    <row r="232" spans="1:94" x14ac:dyDescent="0.25">
      <c r="A232" t="s">
        <v>298</v>
      </c>
      <c r="B232" t="s">
        <v>298</v>
      </c>
      <c r="C232">
        <v>585375</v>
      </c>
      <c r="D232">
        <v>5893007</v>
      </c>
      <c r="E232">
        <v>20003</v>
      </c>
      <c r="F232" t="s">
        <v>299</v>
      </c>
      <c r="G232" t="s">
        <v>198</v>
      </c>
      <c r="H232">
        <v>2018</v>
      </c>
      <c r="I232" s="1">
        <v>43239</v>
      </c>
      <c r="J232" s="1">
        <v>43239</v>
      </c>
      <c r="K232">
        <v>139</v>
      </c>
      <c r="L232">
        <v>139</v>
      </c>
      <c r="M232" t="s">
        <v>260</v>
      </c>
      <c r="N232">
        <v>15.875</v>
      </c>
      <c r="O232">
        <v>0</v>
      </c>
      <c r="P232">
        <v>88</v>
      </c>
      <c r="Q232">
        <v>4</v>
      </c>
      <c r="R232">
        <v>0</v>
      </c>
      <c r="S232">
        <v>13</v>
      </c>
      <c r="T232">
        <v>0</v>
      </c>
      <c r="U232">
        <v>0</v>
      </c>
      <c r="V232">
        <v>3</v>
      </c>
      <c r="W232">
        <v>48</v>
      </c>
      <c r="X232">
        <v>119</v>
      </c>
      <c r="Y232">
        <v>117.8</v>
      </c>
      <c r="Z232" t="s">
        <v>613</v>
      </c>
      <c r="AA232">
        <v>36</v>
      </c>
      <c r="AB232">
        <v>3.3701411870000002</v>
      </c>
      <c r="AC232">
        <v>0.95833648400000004</v>
      </c>
      <c r="AD232">
        <v>24.001814880000001</v>
      </c>
      <c r="AE232">
        <v>0.96674294400000005</v>
      </c>
      <c r="AF232">
        <v>18.00034402</v>
      </c>
      <c r="AG232">
        <v>0.94045580500000003</v>
      </c>
      <c r="AH232">
        <v>1.57</v>
      </c>
      <c r="AI232" t="s">
        <v>805</v>
      </c>
      <c r="AJ232" t="s">
        <v>862</v>
      </c>
      <c r="AK232" t="s">
        <v>862</v>
      </c>
      <c r="AL232">
        <v>0.67</v>
      </c>
      <c r="AM232">
        <v>84.833789999999993</v>
      </c>
      <c r="AN232">
        <v>140</v>
      </c>
      <c r="AO232">
        <v>161</v>
      </c>
      <c r="AP232" t="b">
        <v>0</v>
      </c>
      <c r="AQ232" t="b">
        <v>0</v>
      </c>
      <c r="AR232">
        <f t="shared" si="15"/>
        <v>21</v>
      </c>
      <c r="AS232">
        <f t="shared" si="16"/>
        <v>22</v>
      </c>
      <c r="AT232">
        <f t="shared" si="20"/>
        <v>-1</v>
      </c>
      <c r="AW232">
        <v>2</v>
      </c>
      <c r="AX232">
        <v>3.32</v>
      </c>
      <c r="AY232">
        <v>28.52</v>
      </c>
      <c r="AZ232">
        <v>6.62</v>
      </c>
      <c r="BA232">
        <v>44.34</v>
      </c>
      <c r="BB232">
        <v>43.76</v>
      </c>
      <c r="BC232">
        <v>1.78</v>
      </c>
      <c r="BD232">
        <v>0.28999999999999998</v>
      </c>
      <c r="BE232">
        <v>0.84</v>
      </c>
      <c r="BF232">
        <v>0.17</v>
      </c>
      <c r="BH232">
        <v>2.5190169999999998</v>
      </c>
      <c r="BI232">
        <v>137.98400000000001</v>
      </c>
      <c r="BJ232">
        <v>5.3463999999999998E-2</v>
      </c>
      <c r="BK232">
        <v>0.75566199999999994</v>
      </c>
      <c r="BL232">
        <v>0.73869099999999999</v>
      </c>
      <c r="BM232">
        <v>232</v>
      </c>
      <c r="BN232">
        <v>542</v>
      </c>
      <c r="BO232">
        <v>303</v>
      </c>
      <c r="BP232">
        <v>1004</v>
      </c>
      <c r="BQ232">
        <v>3180</v>
      </c>
      <c r="BR232">
        <v>3855</v>
      </c>
      <c r="BS232">
        <v>4081</v>
      </c>
      <c r="BT232">
        <v>4116</v>
      </c>
      <c r="BU232">
        <v>1819</v>
      </c>
      <c r="BV232">
        <v>842</v>
      </c>
      <c r="BW232">
        <f t="shared" si="18"/>
        <v>0.8617700729927007</v>
      </c>
      <c r="BX232">
        <f t="shared" si="19"/>
        <v>0.38338983050847458</v>
      </c>
      <c r="BY232">
        <v>-17.64040927616</v>
      </c>
      <c r="BZ232">
        <v>-21.624345649788498</v>
      </c>
      <c r="CA232">
        <v>-25.643989568762802</v>
      </c>
      <c r="CB232">
        <v>2.0541795147284896</v>
      </c>
      <c r="CC232">
        <v>-11.505000000000001</v>
      </c>
      <c r="CD232">
        <v>-15.2981</v>
      </c>
      <c r="CE232">
        <v>-18.437615956337499</v>
      </c>
      <c r="CF232">
        <v>1.6516139999999999</v>
      </c>
      <c r="CG232">
        <v>-19.721154098492601</v>
      </c>
      <c r="CH232">
        <v>-20.024548628169899</v>
      </c>
      <c r="CI232">
        <v>-22.099056853341299</v>
      </c>
      <c r="CJ232">
        <v>1.2942213958244628</v>
      </c>
      <c r="CK232">
        <v>-15.469354721229299</v>
      </c>
      <c r="CL232">
        <v>-15.645323930359901</v>
      </c>
      <c r="CM232">
        <v>-15.757964163146401</v>
      </c>
      <c r="CN232">
        <v>0.14545812373781145</v>
      </c>
      <c r="CO232">
        <v>0.29263478517532299</v>
      </c>
      <c r="CP232">
        <v>0.69513678550720204</v>
      </c>
    </row>
    <row r="233" spans="1:94" x14ac:dyDescent="0.25">
      <c r="A233" t="s">
        <v>301</v>
      </c>
      <c r="B233" t="s">
        <v>301</v>
      </c>
      <c r="C233">
        <v>609819</v>
      </c>
      <c r="D233">
        <v>5880506</v>
      </c>
      <c r="E233">
        <v>20106</v>
      </c>
      <c r="F233" t="s">
        <v>302</v>
      </c>
      <c r="G233" t="s">
        <v>198</v>
      </c>
      <c r="H233">
        <v>2018</v>
      </c>
      <c r="I233" s="1">
        <v>43348</v>
      </c>
      <c r="J233" s="1">
        <v>43348</v>
      </c>
      <c r="K233">
        <v>129</v>
      </c>
      <c r="L233">
        <v>129</v>
      </c>
      <c r="M233" t="s">
        <v>587</v>
      </c>
      <c r="N233">
        <v>28.25</v>
      </c>
      <c r="O233">
        <v>0</v>
      </c>
      <c r="P233">
        <v>80</v>
      </c>
      <c r="Q233">
        <v>1</v>
      </c>
      <c r="R233">
        <v>0</v>
      </c>
      <c r="S233">
        <v>40</v>
      </c>
      <c r="T233">
        <v>0</v>
      </c>
      <c r="U233">
        <v>0</v>
      </c>
      <c r="V233">
        <v>2</v>
      </c>
      <c r="W233">
        <v>25</v>
      </c>
      <c r="X233">
        <v>86.5</v>
      </c>
      <c r="Y233">
        <v>274.45</v>
      </c>
      <c r="Z233" t="s">
        <v>614</v>
      </c>
      <c r="AA233">
        <v>14</v>
      </c>
      <c r="AB233">
        <v>2.0457327090000001</v>
      </c>
      <c r="AC233">
        <v>0.79605167700000001</v>
      </c>
      <c r="AD233">
        <v>4.9032028470000002</v>
      </c>
      <c r="AE233">
        <v>0.80575962400000001</v>
      </c>
      <c r="AF233">
        <v>4.8250587999999999</v>
      </c>
      <c r="AG233">
        <v>0.77517554700000002</v>
      </c>
      <c r="AH233">
        <v>1.9</v>
      </c>
      <c r="AI233" t="s">
        <v>805</v>
      </c>
      <c r="AJ233" t="s">
        <v>862</v>
      </c>
      <c r="AK233" t="s">
        <v>862</v>
      </c>
      <c r="AL233">
        <v>2.56</v>
      </c>
      <c r="AM233">
        <v>41.687800000000003</v>
      </c>
      <c r="AN233">
        <v>140</v>
      </c>
      <c r="AO233">
        <v>163</v>
      </c>
      <c r="AP233" t="b">
        <v>0</v>
      </c>
      <c r="AQ233" t="b">
        <v>0</v>
      </c>
      <c r="AR233">
        <f t="shared" si="15"/>
        <v>23</v>
      </c>
      <c r="AS233">
        <f t="shared" si="16"/>
        <v>34</v>
      </c>
      <c r="AT233">
        <f t="shared" si="20"/>
        <v>-11</v>
      </c>
      <c r="AW233">
        <v>2</v>
      </c>
      <c r="AX233">
        <v>4.2</v>
      </c>
      <c r="AY233">
        <v>29.65</v>
      </c>
      <c r="AZ233">
        <v>6.81</v>
      </c>
      <c r="BA233">
        <v>43.28</v>
      </c>
      <c r="BB233">
        <v>43.51</v>
      </c>
      <c r="BC233">
        <v>1.96</v>
      </c>
      <c r="BD233">
        <v>0.32</v>
      </c>
      <c r="BE233">
        <v>0.85</v>
      </c>
      <c r="BF233">
        <v>0.14000000000000001</v>
      </c>
      <c r="BH233">
        <v>4.3126110000000004</v>
      </c>
      <c r="BI233">
        <v>287.0677</v>
      </c>
      <c r="BJ233">
        <v>9.1128000000000001E-2</v>
      </c>
      <c r="BK233">
        <v>0.89604799999999996</v>
      </c>
      <c r="BL233">
        <v>0.89083500000000004</v>
      </c>
      <c r="BM233">
        <v>246</v>
      </c>
      <c r="BN233">
        <v>491</v>
      </c>
      <c r="BO233">
        <v>203</v>
      </c>
      <c r="BP233">
        <v>834</v>
      </c>
      <c r="BQ233">
        <v>3481</v>
      </c>
      <c r="BR233">
        <v>4605</v>
      </c>
      <c r="BS233">
        <v>4894</v>
      </c>
      <c r="BT233">
        <v>4917</v>
      </c>
      <c r="BU233">
        <v>1675</v>
      </c>
      <c r="BV233">
        <v>750</v>
      </c>
      <c r="BW233">
        <f t="shared" si="18"/>
        <v>0.92034530115754365</v>
      </c>
      <c r="BX233">
        <f t="shared" si="19"/>
        <v>0.49002892373268381</v>
      </c>
      <c r="BY233">
        <v>-16.585094399866499</v>
      </c>
      <c r="BZ233">
        <v>-22.3910807865586</v>
      </c>
      <c r="CA233">
        <v>-29.8787196313599</v>
      </c>
      <c r="CB233">
        <v>2.9463477450691031</v>
      </c>
      <c r="CC233">
        <v>-10.5884</v>
      </c>
      <c r="CD233">
        <v>-15.111499999999999</v>
      </c>
      <c r="CE233">
        <v>-19.2085270375233</v>
      </c>
      <c r="CF233">
        <v>1.975403</v>
      </c>
      <c r="CG233">
        <v>-19.1425682780222</v>
      </c>
      <c r="CH233">
        <v>-19.497518278466298</v>
      </c>
      <c r="CI233">
        <v>-20.7368350459605</v>
      </c>
      <c r="CJ233">
        <v>0.83701673423733292</v>
      </c>
      <c r="CK233">
        <v>-15.0455578374492</v>
      </c>
      <c r="CL233">
        <v>-15.615745467715101</v>
      </c>
      <c r="CM233">
        <v>-16.441638256961799</v>
      </c>
      <c r="CN233">
        <v>0.7019322582206452</v>
      </c>
      <c r="CO233">
        <v>0.38068512082099898</v>
      </c>
      <c r="CP233">
        <v>0.68791979551315297</v>
      </c>
    </row>
    <row r="234" spans="1:94" x14ac:dyDescent="0.25">
      <c r="A234" t="s">
        <v>304</v>
      </c>
      <c r="B234" t="s">
        <v>304</v>
      </c>
      <c r="C234">
        <v>599818</v>
      </c>
      <c r="D234">
        <v>5895919</v>
      </c>
      <c r="E234">
        <v>20508</v>
      </c>
      <c r="F234" t="s">
        <v>305</v>
      </c>
      <c r="G234" t="s">
        <v>198</v>
      </c>
      <c r="H234">
        <v>2018</v>
      </c>
      <c r="I234" t="s">
        <v>550</v>
      </c>
      <c r="J234" t="s">
        <v>550</v>
      </c>
      <c r="Z234" t="s">
        <v>615</v>
      </c>
      <c r="AA234" t="s">
        <v>544</v>
      </c>
      <c r="AB234" t="s">
        <v>544</v>
      </c>
      <c r="AC234" t="s">
        <v>544</v>
      </c>
      <c r="AD234" t="s">
        <v>544</v>
      </c>
      <c r="AE234" t="s">
        <v>544</v>
      </c>
      <c r="AF234" t="s">
        <v>544</v>
      </c>
      <c r="AG234" t="s">
        <v>544</v>
      </c>
      <c r="AH234">
        <v>1.91</v>
      </c>
      <c r="AI234" t="s">
        <v>805</v>
      </c>
      <c r="AJ234" t="s">
        <v>862</v>
      </c>
      <c r="AK234" t="s">
        <v>862</v>
      </c>
      <c r="AL234">
        <v>3.31</v>
      </c>
      <c r="AM234">
        <v>71.480829999999997</v>
      </c>
      <c r="AN234">
        <v>140</v>
      </c>
      <c r="AO234">
        <v>163</v>
      </c>
      <c r="AP234" t="b">
        <v>0</v>
      </c>
      <c r="AQ234" t="b">
        <v>0</v>
      </c>
      <c r="AR234">
        <f t="shared" si="15"/>
        <v>23</v>
      </c>
      <c r="AS234">
        <f t="shared" si="16"/>
        <v>163</v>
      </c>
      <c r="AT234">
        <f t="shared" si="20"/>
        <v>-140</v>
      </c>
      <c r="AW234">
        <v>2</v>
      </c>
      <c r="AX234" t="s">
        <v>544</v>
      </c>
      <c r="AY234" t="s">
        <v>544</v>
      </c>
      <c r="AZ234" t="s">
        <v>544</v>
      </c>
      <c r="BA234" t="s">
        <v>544</v>
      </c>
      <c r="BB234" t="s">
        <v>544</v>
      </c>
      <c r="BC234" t="s">
        <v>544</v>
      </c>
      <c r="BD234" t="s">
        <v>544</v>
      </c>
      <c r="BE234" t="s">
        <v>544</v>
      </c>
      <c r="BF234" t="s">
        <v>544</v>
      </c>
      <c r="BH234">
        <v>1.1059680000000001</v>
      </c>
      <c r="BI234">
        <v>57.968359999999997</v>
      </c>
      <c r="BJ234">
        <v>1.9130000000000001E-2</v>
      </c>
      <c r="BK234">
        <v>0.48496600000000001</v>
      </c>
      <c r="BL234">
        <v>0.42928100000000002</v>
      </c>
      <c r="BM234">
        <v>300</v>
      </c>
      <c r="BN234">
        <v>597</v>
      </c>
      <c r="BO234">
        <v>574</v>
      </c>
      <c r="BP234">
        <v>1177</v>
      </c>
      <c r="BQ234">
        <v>2286</v>
      </c>
      <c r="BR234">
        <v>2671</v>
      </c>
      <c r="BS234">
        <v>3026</v>
      </c>
      <c r="BT234">
        <v>3174</v>
      </c>
      <c r="BU234">
        <v>2707</v>
      </c>
      <c r="BV234">
        <v>1485</v>
      </c>
      <c r="BW234">
        <f t="shared" si="18"/>
        <v>0.68111111111111111</v>
      </c>
      <c r="BX234">
        <f t="shared" si="19"/>
        <v>5.5642769928484215E-2</v>
      </c>
      <c r="BY234">
        <v>-19.271209753464401</v>
      </c>
      <c r="BZ234">
        <v>-22.176501531631398</v>
      </c>
      <c r="CA234">
        <v>-28.970375604380902</v>
      </c>
      <c r="CB234">
        <v>2.5191038554865881</v>
      </c>
      <c r="CC234">
        <v>-12.517899999999999</v>
      </c>
      <c r="CD234">
        <v>-15.351800000000001</v>
      </c>
      <c r="CE234">
        <v>-18.928718881701101</v>
      </c>
      <c r="CF234">
        <v>1.7803519999999999</v>
      </c>
      <c r="CG234">
        <v>-20.221874362115599</v>
      </c>
      <c r="CH234">
        <v>-21.412686326916901</v>
      </c>
      <c r="CI234">
        <v>-22.1056619154107</v>
      </c>
      <c r="CJ234">
        <v>0.95279447309058596</v>
      </c>
      <c r="CK234">
        <v>-14.619274592732401</v>
      </c>
      <c r="CL234">
        <v>-14.8870757540446</v>
      </c>
      <c r="CM234">
        <v>-16.122128278847502</v>
      </c>
      <c r="CN234">
        <v>0.8016276570091555</v>
      </c>
      <c r="CO234">
        <v>0.45617306232452398</v>
      </c>
      <c r="CP234">
        <v>0.71820539236068703</v>
      </c>
    </row>
    <row r="235" spans="1:94" x14ac:dyDescent="0.25">
      <c r="A235" t="s">
        <v>307</v>
      </c>
      <c r="B235" t="s">
        <v>307</v>
      </c>
      <c r="C235">
        <v>596870</v>
      </c>
      <c r="D235">
        <v>5893776</v>
      </c>
      <c r="E235">
        <v>30402</v>
      </c>
      <c r="F235" t="s">
        <v>308</v>
      </c>
      <c r="G235" t="s">
        <v>198</v>
      </c>
      <c r="H235">
        <v>2018</v>
      </c>
      <c r="I235" s="1">
        <v>43317</v>
      </c>
      <c r="J235" s="1">
        <v>43317</v>
      </c>
      <c r="K235">
        <v>128</v>
      </c>
      <c r="L235">
        <v>128</v>
      </c>
      <c r="M235" t="s">
        <v>587</v>
      </c>
      <c r="N235">
        <v>17.75</v>
      </c>
      <c r="O235">
        <v>0</v>
      </c>
      <c r="P235">
        <v>88</v>
      </c>
      <c r="Q235">
        <v>0.1</v>
      </c>
      <c r="R235">
        <v>0</v>
      </c>
      <c r="S235">
        <v>1</v>
      </c>
      <c r="T235">
        <v>0</v>
      </c>
      <c r="U235">
        <v>0</v>
      </c>
      <c r="V235">
        <v>15</v>
      </c>
      <c r="W235">
        <v>20</v>
      </c>
      <c r="X235">
        <v>104.4</v>
      </c>
      <c r="Y235">
        <v>164.65</v>
      </c>
      <c r="Z235" t="s">
        <v>616</v>
      </c>
      <c r="AA235">
        <v>14</v>
      </c>
      <c r="AB235">
        <v>2.210514281</v>
      </c>
      <c r="AC235">
        <v>0.85248374000000005</v>
      </c>
      <c r="AD235">
        <v>6.778913738</v>
      </c>
      <c r="AE235">
        <v>0.86084142399999997</v>
      </c>
      <c r="AF235">
        <v>4.3741799779999999</v>
      </c>
      <c r="AG235">
        <v>0.83761510500000003</v>
      </c>
      <c r="AH235">
        <v>2.29</v>
      </c>
      <c r="AI235" t="s">
        <v>805</v>
      </c>
      <c r="AJ235" t="s">
        <v>862</v>
      </c>
      <c r="AK235" t="s">
        <v>862</v>
      </c>
      <c r="AL235">
        <v>6</v>
      </c>
      <c r="AM235">
        <v>16.78265</v>
      </c>
      <c r="AN235">
        <v>140</v>
      </c>
      <c r="AO235">
        <v>177</v>
      </c>
      <c r="AP235" t="b">
        <v>0</v>
      </c>
      <c r="AQ235" t="b">
        <v>0</v>
      </c>
      <c r="AR235">
        <f t="shared" si="15"/>
        <v>37</v>
      </c>
      <c r="AS235">
        <f t="shared" si="16"/>
        <v>49</v>
      </c>
      <c r="AT235">
        <f t="shared" si="20"/>
        <v>-12</v>
      </c>
      <c r="AW235">
        <v>2</v>
      </c>
      <c r="AX235">
        <v>4.26</v>
      </c>
      <c r="AY235">
        <v>26.77</v>
      </c>
      <c r="AZ235">
        <v>6.23</v>
      </c>
      <c r="BA235">
        <v>36.24</v>
      </c>
      <c r="BB235">
        <v>42.98</v>
      </c>
      <c r="BC235">
        <v>1.78</v>
      </c>
      <c r="BD235">
        <v>0.34</v>
      </c>
      <c r="BE235">
        <v>0.97</v>
      </c>
      <c r="BF235">
        <v>0.18</v>
      </c>
      <c r="BH235">
        <v>3.2197249999999999</v>
      </c>
      <c r="BI235">
        <v>178.6138</v>
      </c>
      <c r="BJ235">
        <v>7.8857999999999998E-2</v>
      </c>
      <c r="BK235">
        <v>0.82556499999999999</v>
      </c>
      <c r="BL235">
        <v>0.81352899999999995</v>
      </c>
      <c r="BM235">
        <v>202</v>
      </c>
      <c r="BN235">
        <v>529</v>
      </c>
      <c r="BO235">
        <v>254</v>
      </c>
      <c r="BP235">
        <v>993</v>
      </c>
      <c r="BQ235">
        <v>3332</v>
      </c>
      <c r="BR235">
        <v>4184</v>
      </c>
      <c r="BS235">
        <v>4323</v>
      </c>
      <c r="BT235">
        <v>4386</v>
      </c>
      <c r="BU235">
        <v>1535</v>
      </c>
      <c r="BV235">
        <v>711</v>
      </c>
      <c r="BW235">
        <f t="shared" si="18"/>
        <v>0.88901026873497924</v>
      </c>
      <c r="BX235">
        <f t="shared" si="19"/>
        <v>0.47593035165585523</v>
      </c>
      <c r="BY235">
        <v>-16.590067979327699</v>
      </c>
      <c r="BZ235">
        <v>-21.1591849496908</v>
      </c>
      <c r="CA235">
        <v>-29.4998321445286</v>
      </c>
      <c r="CB235">
        <v>2.9986533553438925</v>
      </c>
      <c r="CC235">
        <v>-9.4963499999999996</v>
      </c>
      <c r="CD235">
        <v>-14.3683</v>
      </c>
      <c r="CE235">
        <v>-18.504815637381402</v>
      </c>
      <c r="CF235">
        <v>2.362771</v>
      </c>
      <c r="CG235">
        <v>-19.398906867068199</v>
      </c>
      <c r="CH235">
        <v>-22.4191940793397</v>
      </c>
      <c r="CI235">
        <v>-23.218263319709799</v>
      </c>
      <c r="CJ235">
        <v>2.0144532015682497</v>
      </c>
      <c r="CK235">
        <v>-14.3683303779573</v>
      </c>
      <c r="CL235">
        <v>-15.900241298809799</v>
      </c>
      <c r="CM235">
        <v>-18.504815637381402</v>
      </c>
      <c r="CN235">
        <v>2.0912942107701973</v>
      </c>
      <c r="CO235">
        <v>0.32640534639358498</v>
      </c>
      <c r="CP235">
        <v>0.83732044696807895</v>
      </c>
    </row>
    <row r="236" spans="1:94" x14ac:dyDescent="0.25">
      <c r="A236" t="s">
        <v>310</v>
      </c>
      <c r="B236" t="s">
        <v>310</v>
      </c>
      <c r="C236">
        <v>598547</v>
      </c>
      <c r="D236">
        <v>5893690</v>
      </c>
      <c r="E236">
        <v>30417</v>
      </c>
      <c r="F236" t="s">
        <v>311</v>
      </c>
      <c r="G236" t="s">
        <v>198</v>
      </c>
      <c r="H236">
        <v>2018</v>
      </c>
      <c r="I236" s="1">
        <v>43317</v>
      </c>
      <c r="J236" s="1">
        <v>43317</v>
      </c>
      <c r="K236">
        <v>128</v>
      </c>
      <c r="L236">
        <v>128</v>
      </c>
      <c r="M236" t="s">
        <v>587</v>
      </c>
      <c r="N236">
        <v>24.9</v>
      </c>
      <c r="O236">
        <v>0</v>
      </c>
      <c r="P236">
        <v>98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5</v>
      </c>
      <c r="W236">
        <v>24</v>
      </c>
      <c r="X236">
        <v>120.7</v>
      </c>
      <c r="Y236">
        <v>274.05</v>
      </c>
      <c r="Z236" t="s">
        <v>617</v>
      </c>
      <c r="AA236">
        <v>19</v>
      </c>
      <c r="AB236">
        <v>2.430273745</v>
      </c>
      <c r="AC236">
        <v>0.87748040400000005</v>
      </c>
      <c r="AD236">
        <v>8.1619596540000003</v>
      </c>
      <c r="AE236">
        <v>0.88491667900000004</v>
      </c>
      <c r="AF236">
        <v>6.379609039</v>
      </c>
      <c r="AG236">
        <v>0.82537752099999995</v>
      </c>
      <c r="AH236">
        <v>2.76</v>
      </c>
      <c r="AI236" t="s">
        <v>805</v>
      </c>
      <c r="AJ236" t="s">
        <v>862</v>
      </c>
      <c r="AK236" t="s">
        <v>862</v>
      </c>
      <c r="AL236">
        <v>4.37</v>
      </c>
      <c r="AM236">
        <v>138.21639999999999</v>
      </c>
      <c r="AN236">
        <v>140</v>
      </c>
      <c r="AO236">
        <v>161</v>
      </c>
      <c r="AP236" t="b">
        <v>0</v>
      </c>
      <c r="AQ236" t="b">
        <v>0</v>
      </c>
      <c r="AR236">
        <f t="shared" si="15"/>
        <v>21</v>
      </c>
      <c r="AS236">
        <f t="shared" si="16"/>
        <v>33</v>
      </c>
      <c r="AT236">
        <f t="shared" si="20"/>
        <v>-12</v>
      </c>
      <c r="AW236">
        <v>2</v>
      </c>
      <c r="AX236">
        <v>4.1399999999999997</v>
      </c>
      <c r="AY236">
        <v>26.67</v>
      </c>
      <c r="AZ236">
        <v>5.29</v>
      </c>
      <c r="BA236">
        <v>41.49</v>
      </c>
      <c r="BB236">
        <v>42.96</v>
      </c>
      <c r="BC236">
        <v>1.85</v>
      </c>
      <c r="BD236">
        <v>0.35</v>
      </c>
      <c r="BE236">
        <v>0.75</v>
      </c>
      <c r="BF236">
        <v>0.14000000000000001</v>
      </c>
      <c r="BH236">
        <v>4.3107569999999997</v>
      </c>
      <c r="BI236">
        <v>266.15750000000003</v>
      </c>
      <c r="BJ236">
        <v>9.7712999999999994E-2</v>
      </c>
      <c r="BK236">
        <v>0.89293699999999998</v>
      </c>
      <c r="BL236">
        <v>0.90512300000000001</v>
      </c>
      <c r="BM236">
        <v>224</v>
      </c>
      <c r="BN236">
        <v>571</v>
      </c>
      <c r="BO236">
        <v>287</v>
      </c>
      <c r="BP236">
        <v>1038</v>
      </c>
      <c r="BQ236">
        <v>3858</v>
      </c>
      <c r="BR236">
        <v>5004</v>
      </c>
      <c r="BS236">
        <v>5286</v>
      </c>
      <c r="BT236">
        <v>5286</v>
      </c>
      <c r="BU236">
        <v>1698</v>
      </c>
      <c r="BV236">
        <v>862</v>
      </c>
      <c r="BW236">
        <f t="shared" si="18"/>
        <v>0.89700340929481426</v>
      </c>
      <c r="BX236">
        <f t="shared" si="19"/>
        <v>0.5137457044673539</v>
      </c>
      <c r="BY236">
        <v>-16.311009461844801</v>
      </c>
      <c r="BZ236">
        <v>-21.679305698160601</v>
      </c>
      <c r="CA236">
        <v>-28.496696087253301</v>
      </c>
      <c r="CB236">
        <v>2.7567972412932722</v>
      </c>
      <c r="CC236">
        <v>-9.9806699999999999</v>
      </c>
      <c r="CD236">
        <v>-14.363899999999999</v>
      </c>
      <c r="CE236">
        <v>-18.8782597610792</v>
      </c>
      <c r="CF236">
        <v>2.5122309999999999</v>
      </c>
      <c r="CG236">
        <v>-17.4264205881523</v>
      </c>
      <c r="CH236">
        <v>-19.1106850228471</v>
      </c>
      <c r="CI236">
        <v>-19.410756624441898</v>
      </c>
      <c r="CJ236">
        <v>1.0696088971347559</v>
      </c>
      <c r="CK236">
        <v>-11.846129619423399</v>
      </c>
      <c r="CL236">
        <v>-13.3938645812866</v>
      </c>
      <c r="CM236">
        <v>-15.7421284220045</v>
      </c>
      <c r="CN236">
        <v>1.9616588748433552</v>
      </c>
      <c r="CO236">
        <v>0.39425978064536998</v>
      </c>
      <c r="CP236">
        <v>0.87042540311813399</v>
      </c>
    </row>
    <row r="237" spans="1:94" x14ac:dyDescent="0.25">
      <c r="A237" t="s">
        <v>313</v>
      </c>
      <c r="B237" t="s">
        <v>313</v>
      </c>
      <c r="C237">
        <v>605899</v>
      </c>
      <c r="D237">
        <v>5896722</v>
      </c>
      <c r="E237">
        <v>20241</v>
      </c>
      <c r="F237" t="s">
        <v>314</v>
      </c>
      <c r="G237" t="s">
        <v>198</v>
      </c>
      <c r="H237">
        <v>2018</v>
      </c>
      <c r="I237" t="s">
        <v>550</v>
      </c>
      <c r="J237" t="s">
        <v>550</v>
      </c>
      <c r="Z237" t="s">
        <v>618</v>
      </c>
      <c r="AA237" t="s">
        <v>544</v>
      </c>
      <c r="AB237" t="s">
        <v>544</v>
      </c>
      <c r="AC237" t="s">
        <v>544</v>
      </c>
      <c r="AD237" t="s">
        <v>544</v>
      </c>
      <c r="AE237" t="s">
        <v>544</v>
      </c>
      <c r="AF237" t="s">
        <v>544</v>
      </c>
      <c r="AG237" t="s">
        <v>544</v>
      </c>
      <c r="AH237">
        <v>1.35</v>
      </c>
      <c r="AI237" t="s">
        <v>805</v>
      </c>
      <c r="AJ237" t="s">
        <v>862</v>
      </c>
      <c r="AK237" t="s">
        <v>862</v>
      </c>
      <c r="AL237">
        <v>5.73</v>
      </c>
      <c r="AM237">
        <v>154.494</v>
      </c>
      <c r="AN237">
        <v>140</v>
      </c>
      <c r="AP237" t="b">
        <v>0</v>
      </c>
      <c r="AQ237" t="b">
        <v>0</v>
      </c>
      <c r="AR237">
        <f t="shared" si="15"/>
        <v>-140</v>
      </c>
      <c r="AS237">
        <f t="shared" si="16"/>
        <v>0</v>
      </c>
      <c r="AT237">
        <f t="shared" si="20"/>
        <v>-140</v>
      </c>
      <c r="AW237">
        <v>2</v>
      </c>
      <c r="AX237" t="s">
        <v>544</v>
      </c>
      <c r="AY237" t="s">
        <v>544</v>
      </c>
      <c r="AZ237" t="s">
        <v>544</v>
      </c>
      <c r="BA237" t="s">
        <v>544</v>
      </c>
      <c r="BB237" t="s">
        <v>544</v>
      </c>
      <c r="BC237" t="s">
        <v>544</v>
      </c>
      <c r="BD237" t="s">
        <v>544</v>
      </c>
      <c r="BE237" t="s">
        <v>544</v>
      </c>
      <c r="BF237" t="s">
        <v>544</v>
      </c>
      <c r="BH237">
        <v>1.2523200000000001</v>
      </c>
      <c r="BI237">
        <v>59.239469999999997</v>
      </c>
      <c r="BJ237">
        <v>2.6540000000000001E-2</v>
      </c>
      <c r="BK237">
        <v>0.54132499999999995</v>
      </c>
      <c r="BL237">
        <v>0.52913299999999996</v>
      </c>
      <c r="BM237">
        <v>416</v>
      </c>
      <c r="BN237">
        <v>753</v>
      </c>
      <c r="BO237">
        <v>559.5</v>
      </c>
      <c r="BP237">
        <v>1367</v>
      </c>
      <c r="BQ237">
        <v>2777.5</v>
      </c>
      <c r="BR237">
        <v>3195.5</v>
      </c>
      <c r="BS237">
        <v>3425.5</v>
      </c>
      <c r="BT237">
        <v>3506</v>
      </c>
      <c r="BU237">
        <v>2459</v>
      </c>
      <c r="BV237">
        <v>1355</v>
      </c>
      <c r="BW237">
        <f t="shared" si="18"/>
        <v>0.71919698870765369</v>
      </c>
      <c r="BX237">
        <f t="shared" si="19"/>
        <v>0.16424505055654687</v>
      </c>
      <c r="BY237">
        <v>-17.809628103484702</v>
      </c>
      <c r="BZ237">
        <v>-22.381697772465799</v>
      </c>
      <c r="CA237">
        <v>-29.808841042940301</v>
      </c>
      <c r="CB237">
        <v>2.768116810755592</v>
      </c>
      <c r="CC237">
        <v>-10.002700000000001</v>
      </c>
      <c r="CD237">
        <v>-15.205</v>
      </c>
      <c r="CE237">
        <v>-18.309203364709798</v>
      </c>
      <c r="CF237">
        <v>1.9398850000000001</v>
      </c>
      <c r="CG237">
        <v>-19.328325917709101</v>
      </c>
      <c r="CH237">
        <v>-21.041036737953501</v>
      </c>
      <c r="CI237">
        <v>-23.6074596739202</v>
      </c>
      <c r="CJ237">
        <v>2.1537134885117024</v>
      </c>
      <c r="CK237">
        <v>-13.070091175815</v>
      </c>
      <c r="CL237">
        <v>-15.4895354456792</v>
      </c>
      <c r="CM237">
        <v>-17.617227961399099</v>
      </c>
      <c r="CN237">
        <v>2.2751277972618391</v>
      </c>
      <c r="CO237">
        <v>0.42043358087539701</v>
      </c>
      <c r="CP237">
        <v>0.22208498418331099</v>
      </c>
    </row>
    <row r="238" spans="1:94" x14ac:dyDescent="0.25">
      <c r="A238" t="s">
        <v>316</v>
      </c>
      <c r="B238" t="s">
        <v>316</v>
      </c>
      <c r="C238">
        <v>606195</v>
      </c>
      <c r="D238">
        <v>5893142</v>
      </c>
      <c r="E238">
        <v>20245</v>
      </c>
      <c r="F238" t="s">
        <v>317</v>
      </c>
      <c r="G238" t="s">
        <v>198</v>
      </c>
      <c r="H238">
        <v>2018</v>
      </c>
      <c r="I238" s="1">
        <v>43378</v>
      </c>
      <c r="J238" s="1">
        <v>43378</v>
      </c>
      <c r="K238">
        <v>130</v>
      </c>
      <c r="L238">
        <v>130</v>
      </c>
      <c r="M238" t="s">
        <v>587</v>
      </c>
      <c r="N238">
        <v>22.75</v>
      </c>
      <c r="O238">
        <v>0</v>
      </c>
      <c r="P238">
        <v>85</v>
      </c>
      <c r="Q238">
        <v>1</v>
      </c>
      <c r="R238">
        <v>0</v>
      </c>
      <c r="S238">
        <v>25</v>
      </c>
      <c r="T238">
        <v>0</v>
      </c>
      <c r="U238">
        <v>0</v>
      </c>
      <c r="V238">
        <v>5</v>
      </c>
      <c r="W238">
        <v>22</v>
      </c>
      <c r="X238">
        <v>88.6</v>
      </c>
      <c r="Y238">
        <v>155.85</v>
      </c>
      <c r="AA238">
        <v>14</v>
      </c>
      <c r="AB238">
        <v>2.1408404650000001</v>
      </c>
      <c r="AC238">
        <v>0.84000528500000005</v>
      </c>
      <c r="AD238">
        <v>6.2502064409999996</v>
      </c>
      <c r="AE238">
        <v>0.849772788</v>
      </c>
      <c r="AF238">
        <v>4.7180672770000003</v>
      </c>
      <c r="AG238">
        <v>0.81121407999999995</v>
      </c>
      <c r="AH238">
        <v>1.9</v>
      </c>
      <c r="AI238" t="s">
        <v>805</v>
      </c>
      <c r="AJ238" t="s">
        <v>862</v>
      </c>
      <c r="AK238" t="s">
        <v>862</v>
      </c>
      <c r="AL238">
        <v>5.41</v>
      </c>
      <c r="AM238">
        <v>150.54669999999999</v>
      </c>
      <c r="AN238">
        <v>140</v>
      </c>
      <c r="AO238">
        <v>148</v>
      </c>
      <c r="AP238" t="b">
        <v>0</v>
      </c>
      <c r="AQ238" t="b">
        <v>0</v>
      </c>
      <c r="AR238">
        <f t="shared" si="15"/>
        <v>8</v>
      </c>
      <c r="AS238">
        <f t="shared" si="16"/>
        <v>18</v>
      </c>
      <c r="AT238">
        <f t="shared" si="20"/>
        <v>-10</v>
      </c>
      <c r="AW238">
        <v>2</v>
      </c>
      <c r="AX238">
        <v>3.75</v>
      </c>
      <c r="AY238">
        <v>25.53</v>
      </c>
      <c r="AZ238">
        <v>5.9</v>
      </c>
      <c r="BA238">
        <v>40.090000000000003</v>
      </c>
      <c r="BB238">
        <v>43.24</v>
      </c>
      <c r="BC238">
        <v>1.74</v>
      </c>
      <c r="BD238">
        <v>0.32</v>
      </c>
      <c r="BE238">
        <v>0.84</v>
      </c>
      <c r="BF238">
        <v>0.15</v>
      </c>
      <c r="BH238">
        <v>3.51606</v>
      </c>
      <c r="BI238">
        <v>207.24440000000001</v>
      </c>
      <c r="BJ238">
        <v>8.1283999999999995E-2</v>
      </c>
      <c r="BK238">
        <v>0.84765900000000005</v>
      </c>
      <c r="BL238">
        <v>0.83655299999999999</v>
      </c>
      <c r="BM238">
        <v>238</v>
      </c>
      <c r="BN238">
        <v>498.5</v>
      </c>
      <c r="BO238">
        <v>234.5</v>
      </c>
      <c r="BP238">
        <v>951.5</v>
      </c>
      <c r="BQ238">
        <v>3333</v>
      </c>
      <c r="BR238">
        <v>4247</v>
      </c>
      <c r="BS238">
        <v>4530</v>
      </c>
      <c r="BT238">
        <v>4529</v>
      </c>
      <c r="BU238">
        <v>1610</v>
      </c>
      <c r="BV238">
        <v>716.5</v>
      </c>
      <c r="BW238">
        <f t="shared" si="18"/>
        <v>0.90156364781194254</v>
      </c>
      <c r="BX238">
        <f t="shared" si="19"/>
        <v>0.47557003257328989</v>
      </c>
      <c r="BY238">
        <v>-17.6885711687449</v>
      </c>
      <c r="BZ238">
        <v>-21.9998074505306</v>
      </c>
      <c r="CA238">
        <v>-26.838768425481</v>
      </c>
      <c r="CB238">
        <v>2.3269126508783464</v>
      </c>
      <c r="CC238">
        <v>-11.437799999999999</v>
      </c>
      <c r="CD238">
        <v>-15.879099999999999</v>
      </c>
      <c r="CE238">
        <v>-19.335223824593101</v>
      </c>
      <c r="CF238">
        <v>1.7484139999999999</v>
      </c>
      <c r="CG238">
        <v>-19.892562105259699</v>
      </c>
      <c r="CH238">
        <v>-20.666268484707899</v>
      </c>
      <c r="CI238">
        <v>-22.434502261016402</v>
      </c>
      <c r="CJ238">
        <v>1.3029921977718231</v>
      </c>
      <c r="CK238">
        <v>-16.528841190812798</v>
      </c>
      <c r="CL238">
        <v>-18.0195333778608</v>
      </c>
      <c r="CM238">
        <v>-19.335223824593101</v>
      </c>
      <c r="CN238">
        <v>1.4041004258558965</v>
      </c>
      <c r="CO238">
        <v>0.46280530095100397</v>
      </c>
      <c r="CP238">
        <v>0.49304845929145802</v>
      </c>
    </row>
    <row r="239" spans="1:94" x14ac:dyDescent="0.25">
      <c r="A239" t="s">
        <v>319</v>
      </c>
      <c r="B239" t="s">
        <v>319</v>
      </c>
      <c r="C239">
        <v>593898</v>
      </c>
      <c r="D239">
        <v>5675293</v>
      </c>
      <c r="E239">
        <v>20433</v>
      </c>
      <c r="F239" t="s">
        <v>320</v>
      </c>
      <c r="G239" t="s">
        <v>198</v>
      </c>
      <c r="H239">
        <v>2018</v>
      </c>
      <c r="I239" s="1">
        <v>43235</v>
      </c>
      <c r="J239" s="1">
        <v>43235</v>
      </c>
      <c r="K239">
        <v>135</v>
      </c>
      <c r="L239">
        <v>135</v>
      </c>
      <c r="M239" t="s">
        <v>260</v>
      </c>
      <c r="N239">
        <v>17.875</v>
      </c>
      <c r="O239">
        <v>0</v>
      </c>
      <c r="P239">
        <v>80</v>
      </c>
      <c r="Q239">
        <v>2</v>
      </c>
      <c r="R239">
        <v>0</v>
      </c>
      <c r="S239">
        <v>2</v>
      </c>
      <c r="T239">
        <v>0</v>
      </c>
      <c r="U239">
        <v>0.5</v>
      </c>
      <c r="V239">
        <v>21</v>
      </c>
      <c r="W239">
        <v>43</v>
      </c>
      <c r="X239">
        <v>113.4</v>
      </c>
      <c r="Y239">
        <v>134.15</v>
      </c>
      <c r="Z239" t="s">
        <v>619</v>
      </c>
      <c r="AA239">
        <v>23</v>
      </c>
      <c r="AB239">
        <v>2.4184510010000002</v>
      </c>
      <c r="AC239">
        <v>0.84437336900000004</v>
      </c>
      <c r="AD239">
        <v>6.4256354790000003</v>
      </c>
      <c r="AE239">
        <v>0.852191641</v>
      </c>
      <c r="AF239">
        <v>8.9026061260000002</v>
      </c>
      <c r="AG239">
        <v>0.77131413299999996</v>
      </c>
      <c r="AH239">
        <v>1.58</v>
      </c>
      <c r="AI239" t="s">
        <v>805</v>
      </c>
      <c r="AJ239" t="s">
        <v>862</v>
      </c>
      <c r="AK239" t="s">
        <v>862</v>
      </c>
      <c r="AL239">
        <v>10.49</v>
      </c>
      <c r="AM239">
        <v>236.10310000000001</v>
      </c>
      <c r="AN239">
        <v>140</v>
      </c>
      <c r="AO239">
        <v>158</v>
      </c>
      <c r="AP239" t="b">
        <v>0</v>
      </c>
      <c r="AQ239" t="b">
        <v>0</v>
      </c>
      <c r="AR239">
        <f t="shared" si="15"/>
        <v>18</v>
      </c>
      <c r="AS239">
        <f t="shared" si="16"/>
        <v>23</v>
      </c>
      <c r="AT239">
        <f t="shared" si="20"/>
        <v>-5</v>
      </c>
      <c r="AW239">
        <v>2</v>
      </c>
      <c r="AX239">
        <v>3.51</v>
      </c>
      <c r="AY239">
        <v>28.81</v>
      </c>
      <c r="AZ239">
        <v>6.38</v>
      </c>
      <c r="BA239">
        <v>43.02</v>
      </c>
      <c r="BB239">
        <v>43.59</v>
      </c>
      <c r="BC239">
        <v>1.6</v>
      </c>
      <c r="BD239">
        <v>0.28999999999999998</v>
      </c>
      <c r="BE239">
        <v>0.8</v>
      </c>
      <c r="BF239">
        <v>0.15</v>
      </c>
      <c r="BH239">
        <v>3.3947820000000002</v>
      </c>
      <c r="BI239">
        <v>187.51230000000001</v>
      </c>
      <c r="BJ239">
        <v>8.0745999999999998E-2</v>
      </c>
      <c r="BK239">
        <v>0.84871399999999997</v>
      </c>
      <c r="BL239">
        <v>0.84833999999999998</v>
      </c>
      <c r="BM239">
        <v>203</v>
      </c>
      <c r="BN239">
        <v>552</v>
      </c>
      <c r="BO239">
        <v>247</v>
      </c>
      <c r="BP239">
        <v>1036</v>
      </c>
      <c r="BQ239">
        <v>3567</v>
      </c>
      <c r="BR239">
        <v>4344</v>
      </c>
      <c r="BS239">
        <v>4584</v>
      </c>
      <c r="BT239">
        <v>4637</v>
      </c>
      <c r="BU239">
        <v>1627</v>
      </c>
      <c r="BV239">
        <v>733</v>
      </c>
      <c r="BW239">
        <f t="shared" si="18"/>
        <v>0.89774373835644794</v>
      </c>
      <c r="BX239">
        <f t="shared" si="19"/>
        <v>0.47609080663339237</v>
      </c>
      <c r="BY239">
        <v>-14.3158813928036</v>
      </c>
      <c r="BZ239">
        <v>-19.244815316155599</v>
      </c>
      <c r="CA239">
        <v>-23.5687531596265</v>
      </c>
      <c r="CB239">
        <v>1.9398902637166529</v>
      </c>
      <c r="CC239">
        <v>-8.5326699999999995</v>
      </c>
      <c r="CD239">
        <v>-12.335900000000001</v>
      </c>
      <c r="CE239">
        <v>-16.546714287056702</v>
      </c>
      <c r="CF239">
        <v>1.9199349999999999</v>
      </c>
      <c r="CG239">
        <v>-17.732434050283501</v>
      </c>
      <c r="CH239">
        <v>-18.574705229490299</v>
      </c>
      <c r="CI239">
        <v>-18.9813258749789</v>
      </c>
      <c r="CJ239">
        <v>0.63698402366817353</v>
      </c>
      <c r="CK239">
        <v>-12.575182589157601</v>
      </c>
      <c r="CL239">
        <v>-13.4956844600237</v>
      </c>
      <c r="CM239">
        <v>-13.5573348641637</v>
      </c>
      <c r="CN239">
        <v>0.55011325468765515</v>
      </c>
      <c r="CO239">
        <v>0.38222000002861001</v>
      </c>
      <c r="CP239">
        <v>0.53734534978866599</v>
      </c>
    </row>
    <row r="240" spans="1:94" x14ac:dyDescent="0.25">
      <c r="A240" t="s">
        <v>322</v>
      </c>
      <c r="B240" t="s">
        <v>322</v>
      </c>
      <c r="C240">
        <v>594221</v>
      </c>
      <c r="D240">
        <v>5658568</v>
      </c>
      <c r="E240">
        <v>20436</v>
      </c>
      <c r="F240" t="s">
        <v>620</v>
      </c>
      <c r="G240" t="s">
        <v>198</v>
      </c>
      <c r="H240">
        <v>2018</v>
      </c>
      <c r="I240" s="1">
        <v>43235</v>
      </c>
      <c r="J240" s="1">
        <v>43235</v>
      </c>
      <c r="K240">
        <v>135</v>
      </c>
      <c r="L240">
        <v>135</v>
      </c>
      <c r="M240" t="s">
        <v>260</v>
      </c>
      <c r="N240">
        <v>19.125</v>
      </c>
      <c r="O240">
        <v>0</v>
      </c>
      <c r="P240">
        <v>83</v>
      </c>
      <c r="Q240">
        <v>3</v>
      </c>
      <c r="R240">
        <v>0</v>
      </c>
      <c r="S240">
        <v>8</v>
      </c>
      <c r="T240">
        <v>0</v>
      </c>
      <c r="U240">
        <v>0</v>
      </c>
      <c r="V240">
        <v>9</v>
      </c>
      <c r="W240">
        <v>32</v>
      </c>
      <c r="X240">
        <v>113.1</v>
      </c>
      <c r="Y240">
        <v>83</v>
      </c>
      <c r="Z240" t="s">
        <v>621</v>
      </c>
      <c r="AA240">
        <v>23</v>
      </c>
      <c r="AB240">
        <v>2.8507636660000002</v>
      </c>
      <c r="AC240">
        <v>0.92979466</v>
      </c>
      <c r="AD240">
        <v>14.24393064</v>
      </c>
      <c r="AE240">
        <v>0.93824733800000004</v>
      </c>
      <c r="AF240">
        <v>8.8134093759999992</v>
      </c>
      <c r="AG240">
        <v>0.90919117400000005</v>
      </c>
      <c r="AH240">
        <v>1.31</v>
      </c>
      <c r="AI240" t="s">
        <v>805</v>
      </c>
      <c r="AJ240" t="s">
        <v>862</v>
      </c>
      <c r="AK240" t="s">
        <v>862</v>
      </c>
      <c r="AL240">
        <v>9.89</v>
      </c>
      <c r="AM240">
        <v>267.49919999999997</v>
      </c>
      <c r="AN240">
        <v>140</v>
      </c>
      <c r="AO240">
        <v>206</v>
      </c>
      <c r="AP240" t="b">
        <v>0</v>
      </c>
      <c r="AQ240" t="b">
        <v>0</v>
      </c>
      <c r="AR240">
        <f t="shared" si="15"/>
        <v>66</v>
      </c>
      <c r="AS240">
        <f t="shared" si="16"/>
        <v>71</v>
      </c>
      <c r="AT240">
        <f t="shared" si="20"/>
        <v>-5</v>
      </c>
      <c r="AW240">
        <v>2</v>
      </c>
      <c r="AX240">
        <v>3.82</v>
      </c>
      <c r="AY240">
        <v>27.15</v>
      </c>
      <c r="AZ240">
        <v>6.65</v>
      </c>
      <c r="BA240">
        <v>38.450000000000003</v>
      </c>
      <c r="BB240">
        <v>43.44</v>
      </c>
      <c r="BC240">
        <v>1.83</v>
      </c>
      <c r="BD240">
        <v>0.3</v>
      </c>
      <c r="BE240">
        <v>0.98</v>
      </c>
      <c r="BF240">
        <v>0.2</v>
      </c>
      <c r="BH240">
        <v>2.7293880000000001</v>
      </c>
      <c r="BI240">
        <v>139.38499999999999</v>
      </c>
      <c r="BJ240">
        <v>5.5946999999999997E-2</v>
      </c>
      <c r="BK240">
        <v>0.79927300000000001</v>
      </c>
      <c r="BL240">
        <v>0.807944</v>
      </c>
      <c r="BM240">
        <v>288</v>
      </c>
      <c r="BN240">
        <v>704</v>
      </c>
      <c r="BO240">
        <v>343</v>
      </c>
      <c r="BP240">
        <v>1270</v>
      </c>
      <c r="BQ240">
        <v>3767</v>
      </c>
      <c r="BR240">
        <v>4637</v>
      </c>
      <c r="BS240">
        <v>4802</v>
      </c>
      <c r="BT240">
        <v>4936</v>
      </c>
      <c r="BU240">
        <v>2042</v>
      </c>
      <c r="BV240">
        <v>994</v>
      </c>
      <c r="BW240">
        <f t="shared" si="18"/>
        <v>0.8666666666666667</v>
      </c>
      <c r="BX240">
        <f t="shared" si="19"/>
        <v>0.40327293980128581</v>
      </c>
      <c r="BY240">
        <v>-13.365386950503099</v>
      </c>
      <c r="BZ240">
        <v>-18.5009750727571</v>
      </c>
      <c r="CA240">
        <v>-23.319532894546601</v>
      </c>
      <c r="CB240">
        <v>2.5654501257993387</v>
      </c>
      <c r="CC240">
        <v>-5.7030799999999999</v>
      </c>
      <c r="CD240">
        <v>-11.3428</v>
      </c>
      <c r="CE240">
        <v>-15.1693964356549</v>
      </c>
      <c r="CF240">
        <v>1.920803</v>
      </c>
      <c r="CG240">
        <v>-13.365386950503099</v>
      </c>
      <c r="CH240">
        <v>-18.5009750727571</v>
      </c>
      <c r="CI240">
        <v>-19.249938214223398</v>
      </c>
      <c r="CJ240">
        <v>3.2032055487189561</v>
      </c>
      <c r="CK240">
        <v>-8.9770224358195492</v>
      </c>
      <c r="CL240">
        <v>-11.5946987988999</v>
      </c>
      <c r="CM240">
        <v>-13.3918768449327</v>
      </c>
      <c r="CN240">
        <v>2.2200982682694286</v>
      </c>
      <c r="CO240">
        <v>0.27143764495849598</v>
      </c>
      <c r="CP240">
        <v>0.69967871904373202</v>
      </c>
    </row>
    <row r="241" spans="1:94" x14ac:dyDescent="0.25">
      <c r="A241" t="s">
        <v>324</v>
      </c>
      <c r="B241" t="s">
        <v>324</v>
      </c>
      <c r="C241">
        <v>601592</v>
      </c>
      <c r="D241">
        <v>5684384</v>
      </c>
      <c r="E241">
        <v>30615</v>
      </c>
      <c r="F241" t="s">
        <v>325</v>
      </c>
      <c r="G241" t="s">
        <v>198</v>
      </c>
      <c r="H241">
        <v>2018</v>
      </c>
      <c r="I241" s="1">
        <v>43286</v>
      </c>
      <c r="J241" s="1">
        <v>43286</v>
      </c>
      <c r="K241">
        <v>127</v>
      </c>
      <c r="L241">
        <v>127</v>
      </c>
      <c r="M241" t="s">
        <v>587</v>
      </c>
      <c r="N241">
        <v>12.375</v>
      </c>
      <c r="O241">
        <v>0.1</v>
      </c>
      <c r="P241">
        <v>93</v>
      </c>
      <c r="Q241">
        <v>1</v>
      </c>
      <c r="R241">
        <v>0</v>
      </c>
      <c r="S241">
        <v>2</v>
      </c>
      <c r="T241">
        <v>0</v>
      </c>
      <c r="U241">
        <v>0</v>
      </c>
      <c r="V241">
        <v>13</v>
      </c>
      <c r="W241">
        <v>27</v>
      </c>
      <c r="X241">
        <v>113.1</v>
      </c>
      <c r="Y241">
        <v>214.9</v>
      </c>
      <c r="Z241" t="s">
        <v>622</v>
      </c>
      <c r="AA241">
        <v>24</v>
      </c>
      <c r="AB241">
        <v>2.6807192579999999</v>
      </c>
      <c r="AC241">
        <v>0.89748086699999996</v>
      </c>
      <c r="AD241">
        <v>9.754276827</v>
      </c>
      <c r="AE241">
        <v>0.90556628100000003</v>
      </c>
      <c r="AF241">
        <v>9.3702120319999995</v>
      </c>
      <c r="AG241">
        <v>0.84350970800000002</v>
      </c>
      <c r="AH241">
        <v>1.5</v>
      </c>
      <c r="AI241" t="s">
        <v>805</v>
      </c>
      <c r="AJ241" t="s">
        <v>862</v>
      </c>
      <c r="AK241" t="s">
        <v>862</v>
      </c>
      <c r="AL241">
        <v>5.14</v>
      </c>
      <c r="AM241">
        <v>11.29928</v>
      </c>
      <c r="AN241">
        <v>140</v>
      </c>
      <c r="AP241" t="b">
        <v>0</v>
      </c>
      <c r="AQ241" t="b">
        <v>0</v>
      </c>
      <c r="AR241">
        <f t="shared" si="15"/>
        <v>-140</v>
      </c>
      <c r="AS241">
        <f t="shared" si="16"/>
        <v>-127</v>
      </c>
      <c r="AT241">
        <f t="shared" si="20"/>
        <v>-13</v>
      </c>
      <c r="AW241">
        <v>2</v>
      </c>
      <c r="AX241">
        <v>4.04</v>
      </c>
      <c r="AY241">
        <v>26.32</v>
      </c>
      <c r="AZ241">
        <v>6.1</v>
      </c>
      <c r="BA241">
        <v>40.06</v>
      </c>
      <c r="BB241">
        <v>43.03</v>
      </c>
      <c r="BC241">
        <v>1.89</v>
      </c>
      <c r="BD241">
        <v>0.34</v>
      </c>
      <c r="BE241">
        <v>0.88</v>
      </c>
      <c r="BF241">
        <v>0.15</v>
      </c>
      <c r="BH241">
        <v>2.8031730000000001</v>
      </c>
      <c r="BI241">
        <v>160.13810000000001</v>
      </c>
      <c r="BJ241">
        <v>5.6453000000000003E-2</v>
      </c>
      <c r="BK241">
        <v>0.80525899999999995</v>
      </c>
      <c r="BL241">
        <v>0.79867600000000005</v>
      </c>
      <c r="BM241">
        <v>318</v>
      </c>
      <c r="BN241">
        <v>630.5</v>
      </c>
      <c r="BO241">
        <v>300</v>
      </c>
      <c r="BP241">
        <v>1023</v>
      </c>
      <c r="BQ241">
        <v>3489</v>
      </c>
      <c r="BR241">
        <v>4277</v>
      </c>
      <c r="BS241">
        <v>4434.5</v>
      </c>
      <c r="BT241">
        <v>4562</v>
      </c>
      <c r="BU241">
        <v>1947</v>
      </c>
      <c r="BV241">
        <v>901</v>
      </c>
      <c r="BW241">
        <f t="shared" si="18"/>
        <v>0.87327067272151226</v>
      </c>
      <c r="BX241">
        <f t="shared" si="19"/>
        <v>0.38979863668416515</v>
      </c>
      <c r="BY241">
        <v>-14.0456129092792</v>
      </c>
      <c r="BZ241">
        <v>-21.5736615446482</v>
      </c>
      <c r="CA241">
        <v>-27.642329800494402</v>
      </c>
      <c r="CB241">
        <v>3.1064524471023138</v>
      </c>
      <c r="CC241">
        <v>-8.91174</v>
      </c>
      <c r="CD241">
        <v>-14.639699999999999</v>
      </c>
      <c r="CE241">
        <v>-18.038105269853499</v>
      </c>
      <c r="CF241">
        <v>2.4837940000000001</v>
      </c>
      <c r="CG241">
        <v>-18.944960495049301</v>
      </c>
      <c r="CH241">
        <v>-19.422177594837699</v>
      </c>
      <c r="CI241">
        <v>-20.789039590635699</v>
      </c>
      <c r="CJ241">
        <v>0.95713771097877121</v>
      </c>
      <c r="CK241">
        <v>-14.114259597124301</v>
      </c>
      <c r="CL241">
        <v>-14.4585249660368</v>
      </c>
      <c r="CM241">
        <v>-15.4535131166007</v>
      </c>
      <c r="CN241">
        <v>0.69547586268024075</v>
      </c>
      <c r="CO241">
        <v>0.35593782365322102</v>
      </c>
      <c r="CP241">
        <v>0.65928214788436901</v>
      </c>
    </row>
    <row r="242" spans="1:94" x14ac:dyDescent="0.25">
      <c r="A242" t="s">
        <v>327</v>
      </c>
      <c r="B242" t="s">
        <v>327</v>
      </c>
      <c r="C242">
        <v>595457</v>
      </c>
      <c r="D242">
        <v>5657005</v>
      </c>
      <c r="E242">
        <v>888</v>
      </c>
      <c r="F242" t="s">
        <v>328</v>
      </c>
      <c r="G242" t="s">
        <v>198</v>
      </c>
      <c r="H242">
        <v>2018</v>
      </c>
      <c r="I242" s="1">
        <v>43237</v>
      </c>
      <c r="J242" s="1">
        <v>43237</v>
      </c>
      <c r="K242">
        <v>137</v>
      </c>
      <c r="L242">
        <v>137</v>
      </c>
      <c r="M242" t="s">
        <v>260</v>
      </c>
      <c r="N242">
        <v>8.125</v>
      </c>
      <c r="O242">
        <v>6</v>
      </c>
      <c r="P242">
        <v>80</v>
      </c>
      <c r="Q242">
        <v>18</v>
      </c>
      <c r="R242">
        <v>0</v>
      </c>
      <c r="S242">
        <v>6</v>
      </c>
      <c r="T242">
        <v>0</v>
      </c>
      <c r="U242">
        <v>1</v>
      </c>
      <c r="V242">
        <v>4</v>
      </c>
      <c r="W242">
        <v>64</v>
      </c>
      <c r="X242">
        <v>113.2</v>
      </c>
      <c r="Y242">
        <v>125.6</v>
      </c>
      <c r="Z242" t="s">
        <v>623</v>
      </c>
      <c r="AA242">
        <v>36</v>
      </c>
      <c r="AB242">
        <v>3.279505871</v>
      </c>
      <c r="AC242">
        <v>0.94820220700000002</v>
      </c>
      <c r="AD242">
        <v>19.305841919999999</v>
      </c>
      <c r="AE242">
        <v>0.95723270400000005</v>
      </c>
      <c r="AF242">
        <v>19.19993208</v>
      </c>
      <c r="AG242">
        <v>0.91516353800000005</v>
      </c>
      <c r="AH242">
        <v>0.94</v>
      </c>
      <c r="AI242" t="s">
        <v>805</v>
      </c>
      <c r="AJ242" t="s">
        <v>863</v>
      </c>
      <c r="AK242" t="s">
        <v>863</v>
      </c>
      <c r="AL242">
        <v>3.07</v>
      </c>
      <c r="AM242">
        <v>17.00778</v>
      </c>
      <c r="AN242">
        <v>140</v>
      </c>
      <c r="AO242">
        <v>258</v>
      </c>
      <c r="AP242" t="b">
        <v>0</v>
      </c>
      <c r="AQ242" t="b">
        <v>0</v>
      </c>
      <c r="AR242">
        <f t="shared" si="15"/>
        <v>118</v>
      </c>
      <c r="AS242">
        <f t="shared" si="16"/>
        <v>121</v>
      </c>
      <c r="AT242">
        <f t="shared" si="20"/>
        <v>-3</v>
      </c>
      <c r="AW242">
        <v>2</v>
      </c>
      <c r="AX242">
        <v>3.57</v>
      </c>
      <c r="AY242">
        <v>27.49</v>
      </c>
      <c r="AZ242">
        <v>5.96</v>
      </c>
      <c r="BA242">
        <v>47.08</v>
      </c>
      <c r="BB242">
        <v>44.02</v>
      </c>
      <c r="BC242">
        <v>1.82</v>
      </c>
      <c r="BD242">
        <v>0.28999999999999998</v>
      </c>
      <c r="BE242">
        <v>0.66</v>
      </c>
      <c r="BF242">
        <v>0.12</v>
      </c>
      <c r="BH242">
        <v>1.16073</v>
      </c>
      <c r="BI242">
        <v>57.302520000000001</v>
      </c>
      <c r="BJ242">
        <v>2.4601000000000001E-2</v>
      </c>
      <c r="BK242">
        <v>0.54063700000000003</v>
      </c>
      <c r="BL242">
        <v>0.52953099999999997</v>
      </c>
      <c r="BM242">
        <v>436</v>
      </c>
      <c r="BN242">
        <v>836</v>
      </c>
      <c r="BO242">
        <v>620</v>
      </c>
      <c r="BP242">
        <v>1467</v>
      </c>
      <c r="BQ242">
        <v>2970</v>
      </c>
      <c r="BR242">
        <v>3431</v>
      </c>
      <c r="BS242">
        <v>3673</v>
      </c>
      <c r="BT242">
        <v>3726</v>
      </c>
      <c r="BU242">
        <v>2559</v>
      </c>
      <c r="BV242">
        <v>1494</v>
      </c>
      <c r="BW242">
        <f t="shared" si="18"/>
        <v>0.71115769857908218</v>
      </c>
      <c r="BX242">
        <f t="shared" si="19"/>
        <v>0.17875481386392811</v>
      </c>
      <c r="BY242">
        <v>-18.463335474920601</v>
      </c>
      <c r="BZ242">
        <v>-22.883631262861901</v>
      </c>
      <c r="CA242">
        <v>-27.467310765279102</v>
      </c>
      <c r="CB242">
        <v>2.2875933225913641</v>
      </c>
      <c r="CC242">
        <v>-11.769500000000001</v>
      </c>
      <c r="CD242">
        <v>-14.8901</v>
      </c>
      <c r="CE242">
        <v>-18.676872748770698</v>
      </c>
      <c r="CF242">
        <v>1.592762</v>
      </c>
      <c r="CG242">
        <v>-18.924275758483301</v>
      </c>
      <c r="CH242">
        <v>-21.0490169768694</v>
      </c>
      <c r="CI242">
        <v>-21.463889583661199</v>
      </c>
      <c r="CJ242">
        <v>1.3623682141776616</v>
      </c>
      <c r="CK242">
        <v>-13.272826944472</v>
      </c>
      <c r="CL242">
        <v>-15.493290029179599</v>
      </c>
      <c r="CM242">
        <v>-17.448109503647899</v>
      </c>
      <c r="CN242">
        <v>2.0890492230226165</v>
      </c>
      <c r="CO242">
        <v>0.26286345720291099</v>
      </c>
      <c r="CP242">
        <v>0.70545578002929699</v>
      </c>
    </row>
    <row r="243" spans="1:94" x14ac:dyDescent="0.25">
      <c r="A243" t="s">
        <v>330</v>
      </c>
      <c r="B243" t="s">
        <v>330</v>
      </c>
      <c r="C243">
        <v>602626</v>
      </c>
      <c r="D243">
        <v>5655304</v>
      </c>
      <c r="E243">
        <v>13708</v>
      </c>
      <c r="F243" t="s">
        <v>331</v>
      </c>
      <c r="G243" t="s">
        <v>198</v>
      </c>
      <c r="H243">
        <v>2018</v>
      </c>
      <c r="I243" s="1">
        <v>43236</v>
      </c>
      <c r="J243" s="1">
        <v>43236</v>
      </c>
      <c r="K243">
        <v>136</v>
      </c>
      <c r="L243">
        <v>136</v>
      </c>
      <c r="M243" t="s">
        <v>260</v>
      </c>
      <c r="N243">
        <v>9.625</v>
      </c>
      <c r="O243">
        <v>2</v>
      </c>
      <c r="P243">
        <v>72</v>
      </c>
      <c r="Q243">
        <v>20</v>
      </c>
      <c r="R243">
        <v>0</v>
      </c>
      <c r="S243">
        <v>4</v>
      </c>
      <c r="T243">
        <v>0</v>
      </c>
      <c r="U243">
        <v>0</v>
      </c>
      <c r="V243">
        <v>12</v>
      </c>
      <c r="W243">
        <v>57</v>
      </c>
      <c r="X243">
        <v>85.7</v>
      </c>
      <c r="Y243">
        <v>64.650000000000006</v>
      </c>
      <c r="Z243" t="s">
        <v>624</v>
      </c>
      <c r="AA243">
        <v>30</v>
      </c>
      <c r="AB243">
        <v>3.0489949360000002</v>
      </c>
      <c r="AC243">
        <v>0.93259515599999998</v>
      </c>
      <c r="AD243">
        <v>14.83572895</v>
      </c>
      <c r="AE243">
        <v>0.94369747900000001</v>
      </c>
      <c r="AF243">
        <v>16.525003980000001</v>
      </c>
      <c r="AG243">
        <v>0.896447514</v>
      </c>
      <c r="AH243">
        <v>0.4</v>
      </c>
      <c r="AI243" t="s">
        <v>805</v>
      </c>
      <c r="AJ243" t="s">
        <v>862</v>
      </c>
      <c r="AK243" t="s">
        <v>862</v>
      </c>
      <c r="AL243">
        <v>2.5</v>
      </c>
      <c r="AM243">
        <v>40.41601</v>
      </c>
      <c r="AN243">
        <v>140</v>
      </c>
      <c r="AO243">
        <v>196</v>
      </c>
      <c r="AP243" t="b">
        <v>0</v>
      </c>
      <c r="AQ243" t="b">
        <v>0</v>
      </c>
      <c r="AR243">
        <f t="shared" si="15"/>
        <v>56</v>
      </c>
      <c r="AS243">
        <f t="shared" si="16"/>
        <v>60</v>
      </c>
      <c r="AT243">
        <f t="shared" si="20"/>
        <v>-4</v>
      </c>
      <c r="AW243">
        <v>2</v>
      </c>
      <c r="AX243">
        <v>3.04</v>
      </c>
      <c r="AY243">
        <v>28.8</v>
      </c>
      <c r="AZ243">
        <v>7.13</v>
      </c>
      <c r="BA243">
        <v>44.93</v>
      </c>
      <c r="BB243">
        <v>43.68</v>
      </c>
      <c r="BC243">
        <v>1.63</v>
      </c>
      <c r="BD243">
        <v>0.27</v>
      </c>
      <c r="BE243">
        <v>0.8</v>
      </c>
      <c r="BF243">
        <v>0.13</v>
      </c>
      <c r="BH243">
        <v>1.5243709999999999</v>
      </c>
      <c r="BI243">
        <v>72.700710000000001</v>
      </c>
      <c r="BJ243">
        <v>3.2342000000000003E-2</v>
      </c>
      <c r="BK243">
        <v>0.61329500000000003</v>
      </c>
      <c r="BL243">
        <v>0.61536599999999997</v>
      </c>
      <c r="BM243">
        <v>399</v>
      </c>
      <c r="BN243">
        <v>753</v>
      </c>
      <c r="BO243">
        <v>526</v>
      </c>
      <c r="BP243">
        <v>1361</v>
      </c>
      <c r="BQ243">
        <v>3092</v>
      </c>
      <c r="BR243">
        <v>3533</v>
      </c>
      <c r="BS243">
        <v>3805</v>
      </c>
      <c r="BT243">
        <v>3908</v>
      </c>
      <c r="BU243">
        <v>2344</v>
      </c>
      <c r="BV243">
        <v>1235</v>
      </c>
      <c r="BW243">
        <f t="shared" si="18"/>
        <v>0.75709997691064423</v>
      </c>
      <c r="BX243">
        <f t="shared" si="19"/>
        <v>0.23759960969263294</v>
      </c>
      <c r="BY243">
        <v>-17.470578504239899</v>
      </c>
      <c r="BZ243">
        <v>-22.859195065489399</v>
      </c>
      <c r="CA243">
        <v>-27.106514258088598</v>
      </c>
      <c r="CB243">
        <v>2.360621745306307</v>
      </c>
      <c r="CC243">
        <v>-11.099500000000001</v>
      </c>
      <c r="CD243">
        <v>-15.268800000000001</v>
      </c>
      <c r="CE243">
        <v>-18.593651709064101</v>
      </c>
      <c r="CF243">
        <v>1.398576</v>
      </c>
      <c r="CG243">
        <v>-19.344433067660798</v>
      </c>
      <c r="CH243">
        <v>-22.859195065489399</v>
      </c>
      <c r="CI243">
        <v>-23.967446196993201</v>
      </c>
      <c r="CJ243">
        <v>2.4136425745416172</v>
      </c>
      <c r="CK243">
        <v>-13.2843725838809</v>
      </c>
      <c r="CL243">
        <v>-15.268823134984199</v>
      </c>
      <c r="CM243">
        <v>-15.5095843504964</v>
      </c>
      <c r="CN243">
        <v>1.2211727532003249</v>
      </c>
      <c r="CO243">
        <v>0.236162424087524</v>
      </c>
      <c r="CP243">
        <v>1.1558963060378999</v>
      </c>
    </row>
    <row r="244" spans="1:94" x14ac:dyDescent="0.25">
      <c r="A244" t="s">
        <v>333</v>
      </c>
      <c r="B244" t="s">
        <v>333</v>
      </c>
      <c r="C244">
        <v>600093</v>
      </c>
      <c r="D244">
        <v>5674294</v>
      </c>
      <c r="E244">
        <v>19577</v>
      </c>
      <c r="F244" t="s">
        <v>334</v>
      </c>
      <c r="G244" t="s">
        <v>198</v>
      </c>
      <c r="H244">
        <v>2018</v>
      </c>
      <c r="I244" s="1">
        <v>43240</v>
      </c>
      <c r="J244" s="1">
        <v>43240</v>
      </c>
      <c r="K244">
        <v>140</v>
      </c>
      <c r="L244">
        <v>140</v>
      </c>
      <c r="M244" t="s">
        <v>260</v>
      </c>
      <c r="N244">
        <v>15.125</v>
      </c>
      <c r="O244">
        <v>17</v>
      </c>
      <c r="P244">
        <v>80</v>
      </c>
      <c r="Q244">
        <v>5</v>
      </c>
      <c r="R244">
        <v>0</v>
      </c>
      <c r="S244">
        <v>10</v>
      </c>
      <c r="T244">
        <v>0</v>
      </c>
      <c r="U244">
        <v>0</v>
      </c>
      <c r="V244">
        <v>7</v>
      </c>
      <c r="W244">
        <v>79</v>
      </c>
      <c r="X244">
        <v>113.4</v>
      </c>
      <c r="Y244">
        <v>104.65</v>
      </c>
      <c r="Z244" t="s">
        <v>625</v>
      </c>
      <c r="AA244">
        <v>37</v>
      </c>
      <c r="AB244">
        <v>3.3503642550000001</v>
      </c>
      <c r="AC244">
        <v>0.95636293699999997</v>
      </c>
      <c r="AD244">
        <v>22.916299559999999</v>
      </c>
      <c r="AE244">
        <v>0.96583187699999995</v>
      </c>
      <c r="AF244">
        <v>20.871457079999999</v>
      </c>
      <c r="AG244">
        <v>0.92784281899999999</v>
      </c>
      <c r="AH244">
        <v>0.75</v>
      </c>
      <c r="AI244" t="s">
        <v>805</v>
      </c>
      <c r="AJ244" t="s">
        <v>862</v>
      </c>
      <c r="AK244" t="s">
        <v>862</v>
      </c>
      <c r="AL244">
        <v>4.9000000000000004</v>
      </c>
      <c r="AM244">
        <v>196.3305</v>
      </c>
      <c r="AN244">
        <v>140</v>
      </c>
      <c r="AO244">
        <v>162</v>
      </c>
      <c r="AP244" t="b">
        <v>0</v>
      </c>
      <c r="AQ244" t="b">
        <v>0</v>
      </c>
      <c r="AR244">
        <f t="shared" si="15"/>
        <v>22</v>
      </c>
      <c r="AS244">
        <f t="shared" si="16"/>
        <v>22</v>
      </c>
      <c r="AT244">
        <f t="shared" si="20"/>
        <v>0</v>
      </c>
      <c r="AW244">
        <v>2</v>
      </c>
      <c r="AX244">
        <v>3.605</v>
      </c>
      <c r="AY244">
        <v>28.53</v>
      </c>
      <c r="AZ244">
        <v>7.0149999999999997</v>
      </c>
      <c r="BA244">
        <v>44.594999999999999</v>
      </c>
      <c r="BB244">
        <v>44.11</v>
      </c>
      <c r="BC244">
        <v>1.7749999999999999</v>
      </c>
      <c r="BD244">
        <v>0.27500000000000002</v>
      </c>
      <c r="BE244">
        <v>0.79500000000000004</v>
      </c>
      <c r="BF244">
        <v>0.13</v>
      </c>
      <c r="BH244">
        <v>2.0375649999999998</v>
      </c>
      <c r="BI244">
        <v>102.7492</v>
      </c>
      <c r="BJ244">
        <v>4.2504E-2</v>
      </c>
      <c r="BK244">
        <v>0.68815199999999999</v>
      </c>
      <c r="BL244">
        <v>0.67723299999999997</v>
      </c>
      <c r="BM244">
        <v>322</v>
      </c>
      <c r="BN244">
        <v>619</v>
      </c>
      <c r="BO244">
        <v>380</v>
      </c>
      <c r="BP244">
        <v>1094</v>
      </c>
      <c r="BQ244">
        <v>2992</v>
      </c>
      <c r="BR244">
        <v>3584</v>
      </c>
      <c r="BS244">
        <v>3815</v>
      </c>
      <c r="BT244">
        <v>3871</v>
      </c>
      <c r="BU244">
        <v>1922</v>
      </c>
      <c r="BV244">
        <v>955</v>
      </c>
      <c r="BW244">
        <f t="shared" si="18"/>
        <v>0.81883194278903459</v>
      </c>
      <c r="BX244">
        <f t="shared" si="19"/>
        <v>0.32996339550287607</v>
      </c>
      <c r="BY244">
        <v>-16.617472888333602</v>
      </c>
      <c r="BZ244">
        <v>-19.6550152368117</v>
      </c>
      <c r="CA244">
        <v>-23.494462435041498</v>
      </c>
      <c r="CB244">
        <v>1.6971642871002579</v>
      </c>
      <c r="CC244">
        <v>-9.7166099999999993</v>
      </c>
      <c r="CD244">
        <v>-13.5893</v>
      </c>
      <c r="CE244">
        <v>-16.2653998902734</v>
      </c>
      <c r="CF244">
        <v>1.53644</v>
      </c>
      <c r="CG244">
        <v>-18.8975200457098</v>
      </c>
      <c r="CH244">
        <v>-19.3662822500369</v>
      </c>
      <c r="CI244">
        <v>-20.207923376350301</v>
      </c>
      <c r="CJ244">
        <v>0.66398477375381248</v>
      </c>
      <c r="CK244">
        <v>-13.5715013354097</v>
      </c>
      <c r="CL244">
        <v>-13.5893080782552</v>
      </c>
      <c r="CM244">
        <v>-13.8222755565246</v>
      </c>
      <c r="CN244">
        <v>0.1399277408746826</v>
      </c>
      <c r="CO244">
        <v>0.31747630238532998</v>
      </c>
      <c r="CP244">
        <v>0.77857309579849199</v>
      </c>
    </row>
    <row r="245" spans="1:94" x14ac:dyDescent="0.25">
      <c r="A245" t="s">
        <v>336</v>
      </c>
      <c r="B245" t="s">
        <v>336</v>
      </c>
      <c r="C245">
        <v>603699</v>
      </c>
      <c r="D245">
        <v>5682323</v>
      </c>
      <c r="E245">
        <v>20215</v>
      </c>
      <c r="F245" t="s">
        <v>337</v>
      </c>
      <c r="G245" t="s">
        <v>198</v>
      </c>
      <c r="H245">
        <v>2018</v>
      </c>
      <c r="I245" s="1">
        <v>43233</v>
      </c>
      <c r="J245" s="1">
        <v>43233</v>
      </c>
      <c r="K245">
        <v>133</v>
      </c>
      <c r="L245">
        <v>133</v>
      </c>
      <c r="M245" t="s">
        <v>260</v>
      </c>
      <c r="N245">
        <v>12.5</v>
      </c>
      <c r="O245">
        <v>0</v>
      </c>
      <c r="P245">
        <v>68</v>
      </c>
      <c r="Q245">
        <v>0</v>
      </c>
      <c r="R245">
        <v>0</v>
      </c>
      <c r="S245">
        <v>30</v>
      </c>
      <c r="T245">
        <v>0</v>
      </c>
      <c r="U245">
        <v>0</v>
      </c>
      <c r="V245">
        <v>12</v>
      </c>
      <c r="W245">
        <v>52</v>
      </c>
      <c r="X245">
        <v>82.5</v>
      </c>
      <c r="Y245">
        <v>46.75</v>
      </c>
      <c r="AA245">
        <v>25</v>
      </c>
      <c r="AB245">
        <v>2.9727829909999999</v>
      </c>
      <c r="AC245">
        <v>0.93582222199999998</v>
      </c>
      <c r="AD245">
        <v>15.581717449999999</v>
      </c>
      <c r="AE245">
        <v>0.94846846799999995</v>
      </c>
      <c r="AF245">
        <v>13.131520889999999</v>
      </c>
      <c r="AG245">
        <v>0.92354696300000005</v>
      </c>
      <c r="AH245">
        <v>0.9</v>
      </c>
      <c r="AI245" t="s">
        <v>805</v>
      </c>
      <c r="AJ245" t="s">
        <v>862</v>
      </c>
      <c r="AK245" t="s">
        <v>862</v>
      </c>
      <c r="AL245">
        <v>3.48</v>
      </c>
      <c r="AM245">
        <v>119.4207</v>
      </c>
      <c r="AN245">
        <v>140</v>
      </c>
      <c r="AO245">
        <v>207</v>
      </c>
      <c r="AP245" t="b">
        <v>0</v>
      </c>
      <c r="AQ245" t="b">
        <v>0</v>
      </c>
      <c r="AR245">
        <f t="shared" si="15"/>
        <v>67</v>
      </c>
      <c r="AS245">
        <f t="shared" si="16"/>
        <v>74</v>
      </c>
      <c r="AT245">
        <f t="shared" si="20"/>
        <v>-7</v>
      </c>
      <c r="AW245">
        <v>2</v>
      </c>
      <c r="AX245">
        <v>4.1399999999999997</v>
      </c>
      <c r="AY245">
        <v>27.09</v>
      </c>
      <c r="AZ245">
        <v>7.98</v>
      </c>
      <c r="BA245">
        <v>38.18</v>
      </c>
      <c r="BB245">
        <v>44.09</v>
      </c>
      <c r="BC245">
        <v>1.93</v>
      </c>
      <c r="BD245">
        <v>0.28000000000000003</v>
      </c>
      <c r="BE245">
        <v>1.04</v>
      </c>
      <c r="BF245">
        <v>0.15</v>
      </c>
      <c r="BH245">
        <v>1.131993</v>
      </c>
      <c r="BI245">
        <v>58.234290000000001</v>
      </c>
      <c r="BJ245">
        <v>2.3684E-2</v>
      </c>
      <c r="BK245">
        <v>0.52605000000000002</v>
      </c>
      <c r="BL245">
        <v>0.50200800000000001</v>
      </c>
      <c r="BM245">
        <v>492</v>
      </c>
      <c r="BN245">
        <v>807</v>
      </c>
      <c r="BO245">
        <v>764</v>
      </c>
      <c r="BP245">
        <v>1402</v>
      </c>
      <c r="BQ245">
        <v>2826</v>
      </c>
      <c r="BR245">
        <v>3257</v>
      </c>
      <c r="BS245">
        <v>3466</v>
      </c>
      <c r="BT245">
        <v>3602</v>
      </c>
      <c r="BU245">
        <v>2643</v>
      </c>
      <c r="BV245">
        <v>1413</v>
      </c>
      <c r="BW245">
        <f t="shared" si="18"/>
        <v>0.63877068557919625</v>
      </c>
      <c r="BX245">
        <f t="shared" si="19"/>
        <v>0.13471926665575382</v>
      </c>
      <c r="BY245">
        <v>-18.750104252672099</v>
      </c>
      <c r="BZ245">
        <v>-23.813547707683501</v>
      </c>
      <c r="CA245">
        <v>-30.222301357670599</v>
      </c>
      <c r="CB245">
        <v>2.1673246997101714</v>
      </c>
      <c r="CC245">
        <v>-12.8469</v>
      </c>
      <c r="CD245">
        <v>-16.106200000000001</v>
      </c>
      <c r="CE245">
        <v>-19.506253637823601</v>
      </c>
      <c r="CF245">
        <v>1.5069079999999999</v>
      </c>
      <c r="CG245">
        <v>-22.862413503788598</v>
      </c>
      <c r="CH245">
        <v>-23.401896841798099</v>
      </c>
      <c r="CI245">
        <v>-25.086792807459702</v>
      </c>
      <c r="CJ245">
        <v>1.1603002466095405</v>
      </c>
      <c r="CK245">
        <v>-14.494892425947601</v>
      </c>
      <c r="CL245">
        <v>-15.6166949503771</v>
      </c>
      <c r="CM245">
        <v>-16.471754700289999</v>
      </c>
      <c r="CN245">
        <v>0.99142595382069976</v>
      </c>
      <c r="CO245">
        <v>0.30795100331306502</v>
      </c>
      <c r="CP245">
        <v>0.45959639549255399</v>
      </c>
    </row>
    <row r="246" spans="1:94" x14ac:dyDescent="0.25">
      <c r="A246" t="s">
        <v>339</v>
      </c>
      <c r="B246" t="s">
        <v>339</v>
      </c>
      <c r="C246">
        <v>605761</v>
      </c>
      <c r="D246">
        <v>5682627</v>
      </c>
      <c r="E246">
        <v>20258</v>
      </c>
      <c r="F246" t="s">
        <v>340</v>
      </c>
      <c r="G246" t="s">
        <v>198</v>
      </c>
      <c r="H246">
        <v>2018</v>
      </c>
      <c r="I246" s="1">
        <v>43233</v>
      </c>
      <c r="J246" s="1">
        <v>43233</v>
      </c>
      <c r="K246">
        <v>133</v>
      </c>
      <c r="L246">
        <v>133</v>
      </c>
      <c r="M246" t="s">
        <v>260</v>
      </c>
      <c r="N246">
        <v>15</v>
      </c>
      <c r="O246">
        <v>5</v>
      </c>
      <c r="P246">
        <v>80</v>
      </c>
      <c r="Q246">
        <v>12</v>
      </c>
      <c r="R246">
        <v>0</v>
      </c>
      <c r="S246">
        <v>10</v>
      </c>
      <c r="T246">
        <v>0</v>
      </c>
      <c r="U246">
        <v>0</v>
      </c>
      <c r="V246">
        <v>6</v>
      </c>
      <c r="W246">
        <v>52</v>
      </c>
      <c r="X246">
        <v>101.7</v>
      </c>
      <c r="Y246">
        <v>64.55</v>
      </c>
      <c r="Z246" t="s">
        <v>626</v>
      </c>
      <c r="AA246">
        <v>35</v>
      </c>
      <c r="AB246">
        <v>3.2057201759999998</v>
      </c>
      <c r="AC246">
        <v>0.94184027800000003</v>
      </c>
      <c r="AD246">
        <v>17.19402985</v>
      </c>
      <c r="AE246">
        <v>0.95175438599999995</v>
      </c>
      <c r="AF246">
        <v>19.831608710000001</v>
      </c>
      <c r="AG246">
        <v>0.90166141799999999</v>
      </c>
      <c r="AH246">
        <v>1.02</v>
      </c>
      <c r="AI246" t="s">
        <v>805</v>
      </c>
      <c r="AJ246" t="s">
        <v>862</v>
      </c>
      <c r="AK246" t="s">
        <v>862</v>
      </c>
      <c r="AL246">
        <v>6.35</v>
      </c>
      <c r="AM246">
        <v>47.614040000000003</v>
      </c>
      <c r="AN246">
        <v>140</v>
      </c>
      <c r="AO246">
        <v>127</v>
      </c>
      <c r="AP246" t="b">
        <v>0</v>
      </c>
      <c r="AQ246" t="b">
        <v>0</v>
      </c>
      <c r="AR246">
        <f t="shared" si="15"/>
        <v>-13</v>
      </c>
      <c r="AS246">
        <f t="shared" si="16"/>
        <v>-6</v>
      </c>
      <c r="AT246">
        <f t="shared" si="20"/>
        <v>-7</v>
      </c>
      <c r="AW246">
        <v>2</v>
      </c>
      <c r="AX246">
        <v>2.87</v>
      </c>
      <c r="AY246">
        <v>23.76</v>
      </c>
      <c r="AZ246">
        <v>6.73</v>
      </c>
      <c r="BA246">
        <v>40.020000000000003</v>
      </c>
      <c r="BB246">
        <v>43.24</v>
      </c>
      <c r="BC246">
        <v>1.95</v>
      </c>
      <c r="BD246">
        <v>0.28999999999999998</v>
      </c>
      <c r="BE246">
        <v>0.97</v>
      </c>
      <c r="BF246">
        <v>0.16</v>
      </c>
      <c r="BH246">
        <v>2.6872280000000002</v>
      </c>
      <c r="BI246">
        <v>145.2379</v>
      </c>
      <c r="BJ246">
        <v>5.7721000000000001E-2</v>
      </c>
      <c r="BK246">
        <v>0.78661999999999999</v>
      </c>
      <c r="BL246">
        <v>0.77802700000000002</v>
      </c>
      <c r="BM246">
        <v>305</v>
      </c>
      <c r="BN246">
        <v>636</v>
      </c>
      <c r="BO246">
        <v>332</v>
      </c>
      <c r="BP246">
        <v>1122</v>
      </c>
      <c r="BQ246">
        <v>3485</v>
      </c>
      <c r="BR246">
        <v>4167</v>
      </c>
      <c r="BS246">
        <v>4419</v>
      </c>
      <c r="BT246">
        <v>4502</v>
      </c>
      <c r="BU246">
        <v>1903</v>
      </c>
      <c r="BV246">
        <v>878</v>
      </c>
      <c r="BW246">
        <f t="shared" si="18"/>
        <v>0.86023994948431914</v>
      </c>
      <c r="BX246">
        <f t="shared" si="19"/>
        <v>0.39797532426447324</v>
      </c>
      <c r="BY246">
        <v>-17.774523031434502</v>
      </c>
      <c r="BZ246">
        <v>-22.013345950626899</v>
      </c>
      <c r="CA246">
        <v>-29.642744709398801</v>
      </c>
      <c r="CB246">
        <v>2.1969039303113229</v>
      </c>
      <c r="CC246">
        <v>-11.4885</v>
      </c>
      <c r="CD246">
        <v>-15.0097</v>
      </c>
      <c r="CE246">
        <v>-18.1539115763197</v>
      </c>
      <c r="CF246">
        <v>1.5184040000000001</v>
      </c>
      <c r="CG246">
        <v>-21.625231412682599</v>
      </c>
      <c r="CH246">
        <v>-22.339937581748501</v>
      </c>
      <c r="CI246">
        <v>-23.971614074372301</v>
      </c>
      <c r="CJ246">
        <v>1.2026834357496861</v>
      </c>
      <c r="CK246">
        <v>-15.009668199839901</v>
      </c>
      <c r="CL246">
        <v>-15.3073246294901</v>
      </c>
      <c r="CM246">
        <v>-15.3395626575281</v>
      </c>
      <c r="CN246">
        <v>0.18187403781063904</v>
      </c>
      <c r="CO246">
        <v>0.33822953701019298</v>
      </c>
      <c r="CP246">
        <v>0.53081035614013705</v>
      </c>
    </row>
    <row r="247" spans="1:94" x14ac:dyDescent="0.25">
      <c r="A247" t="s">
        <v>342</v>
      </c>
      <c r="B247" t="s">
        <v>342</v>
      </c>
      <c r="C247">
        <v>622494</v>
      </c>
      <c r="D247">
        <v>5681761</v>
      </c>
      <c r="E247">
        <v>30915</v>
      </c>
      <c r="F247" t="s">
        <v>343</v>
      </c>
      <c r="G247" t="s">
        <v>198</v>
      </c>
      <c r="H247">
        <v>2018</v>
      </c>
      <c r="I247" s="1">
        <v>43242</v>
      </c>
      <c r="J247" s="1">
        <v>43242</v>
      </c>
      <c r="K247">
        <v>142</v>
      </c>
      <c r="L247">
        <v>142</v>
      </c>
      <c r="M247" t="s">
        <v>260</v>
      </c>
      <c r="N247">
        <v>10.75</v>
      </c>
      <c r="O247">
        <v>2</v>
      </c>
      <c r="P247">
        <v>70</v>
      </c>
      <c r="Q247">
        <v>10</v>
      </c>
      <c r="R247">
        <v>0</v>
      </c>
      <c r="S247">
        <v>18</v>
      </c>
      <c r="T247">
        <v>0</v>
      </c>
      <c r="U247">
        <v>0</v>
      </c>
      <c r="V247">
        <v>7</v>
      </c>
      <c r="W247">
        <v>43</v>
      </c>
      <c r="X247">
        <v>83.6</v>
      </c>
      <c r="Y247">
        <v>76.3</v>
      </c>
      <c r="Z247" t="s">
        <v>627</v>
      </c>
      <c r="AA247">
        <v>19</v>
      </c>
      <c r="AB247">
        <v>2.580355467</v>
      </c>
      <c r="AC247">
        <v>0.90203813300000002</v>
      </c>
      <c r="AD247">
        <v>10.20805369</v>
      </c>
      <c r="AE247">
        <v>0.91375291400000003</v>
      </c>
      <c r="AF247">
        <v>8.0005078409999992</v>
      </c>
      <c r="AG247">
        <v>0.876348766</v>
      </c>
      <c r="AH247">
        <v>1.08</v>
      </c>
      <c r="AI247" t="s">
        <v>805</v>
      </c>
      <c r="AJ247" t="s">
        <v>862</v>
      </c>
      <c r="AK247" t="s">
        <v>862</v>
      </c>
      <c r="AL247">
        <v>6.97</v>
      </c>
      <c r="AM247">
        <v>199.51730000000001</v>
      </c>
      <c r="AN247">
        <v>140</v>
      </c>
      <c r="AO247">
        <v>151</v>
      </c>
      <c r="AP247" t="b">
        <v>0</v>
      </c>
      <c r="AQ247" t="b">
        <v>0</v>
      </c>
      <c r="AR247">
        <f t="shared" si="15"/>
        <v>11</v>
      </c>
      <c r="AS247">
        <f t="shared" si="16"/>
        <v>9</v>
      </c>
      <c r="AT247">
        <f t="shared" si="20"/>
        <v>2</v>
      </c>
      <c r="AW247">
        <v>2</v>
      </c>
      <c r="AX247">
        <v>3.33</v>
      </c>
      <c r="AY247">
        <v>29.73</v>
      </c>
      <c r="AZ247">
        <v>7.59</v>
      </c>
      <c r="BA247">
        <v>47.14</v>
      </c>
      <c r="BB247">
        <v>44.64</v>
      </c>
      <c r="BC247">
        <v>1.77</v>
      </c>
      <c r="BD247">
        <v>0.25</v>
      </c>
      <c r="BE247">
        <v>0.74</v>
      </c>
      <c r="BF247">
        <v>0.1</v>
      </c>
      <c r="BH247">
        <v>1.3460620000000001</v>
      </c>
      <c r="BI247">
        <v>66.537959999999998</v>
      </c>
      <c r="BJ247">
        <v>2.6602000000000001E-2</v>
      </c>
      <c r="BK247">
        <v>0.55869999999999997</v>
      </c>
      <c r="BL247">
        <v>0.54845299999999997</v>
      </c>
      <c r="BM247">
        <v>412</v>
      </c>
      <c r="BN247">
        <v>709</v>
      </c>
      <c r="BO247">
        <v>552</v>
      </c>
      <c r="BP247">
        <v>1268</v>
      </c>
      <c r="BQ247">
        <v>2826</v>
      </c>
      <c r="BR247">
        <v>3246</v>
      </c>
      <c r="BS247">
        <v>3449</v>
      </c>
      <c r="BT247">
        <v>3559</v>
      </c>
      <c r="BU247">
        <v>2445</v>
      </c>
      <c r="BV247">
        <v>1235</v>
      </c>
      <c r="BW247">
        <f t="shared" si="18"/>
        <v>0.72406898275431142</v>
      </c>
      <c r="BX247">
        <f t="shared" si="19"/>
        <v>0.17034272141160503</v>
      </c>
      <c r="BY247">
        <v>-17.0975672215442</v>
      </c>
      <c r="BZ247">
        <v>-24.464657539686399</v>
      </c>
      <c r="CA247">
        <v>-34.177177281236801</v>
      </c>
      <c r="CB247">
        <v>3.0870782175623046</v>
      </c>
      <c r="CC247">
        <v>-11.8629</v>
      </c>
      <c r="CD247">
        <v>-16.211500000000001</v>
      </c>
      <c r="CE247">
        <v>-18.992385629680498</v>
      </c>
      <c r="CF247">
        <v>1.8668689999999999</v>
      </c>
      <c r="CG247">
        <v>-21.375152436259999</v>
      </c>
      <c r="CH247">
        <v>-22.069456588393301</v>
      </c>
      <c r="CI247">
        <v>-23.077605178595199</v>
      </c>
      <c r="CJ247">
        <v>0.85603418696142652</v>
      </c>
      <c r="CK247">
        <v>-15.220908657770201</v>
      </c>
      <c r="CL247">
        <v>-15.270496056946699</v>
      </c>
      <c r="CM247">
        <v>-17.630567061998399</v>
      </c>
      <c r="CN247">
        <v>1.377125489568181</v>
      </c>
      <c r="CO247">
        <v>0.28513732552528398</v>
      </c>
      <c r="CP247">
        <v>0.59734135866165206</v>
      </c>
    </row>
    <row r="248" spans="1:94" x14ac:dyDescent="0.25">
      <c r="A248" t="s">
        <v>345</v>
      </c>
      <c r="B248" t="s">
        <v>345</v>
      </c>
      <c r="C248">
        <v>595676</v>
      </c>
      <c r="D248">
        <v>5674665</v>
      </c>
      <c r="E248">
        <v>2818</v>
      </c>
      <c r="F248" t="s">
        <v>346</v>
      </c>
      <c r="G248" t="s">
        <v>198</v>
      </c>
      <c r="H248">
        <v>2018</v>
      </c>
      <c r="I248" s="1">
        <v>43234</v>
      </c>
      <c r="J248" s="1">
        <v>43234</v>
      </c>
      <c r="K248">
        <v>134</v>
      </c>
      <c r="L248">
        <v>134</v>
      </c>
      <c r="M248" t="s">
        <v>260</v>
      </c>
      <c r="N248">
        <v>26.75</v>
      </c>
      <c r="O248">
        <v>0</v>
      </c>
      <c r="P248">
        <v>88</v>
      </c>
      <c r="Q248">
        <v>1</v>
      </c>
      <c r="R248">
        <v>0</v>
      </c>
      <c r="S248">
        <v>3</v>
      </c>
      <c r="T248">
        <v>0</v>
      </c>
      <c r="U248">
        <v>0</v>
      </c>
      <c r="V248">
        <v>9</v>
      </c>
      <c r="W248">
        <v>33</v>
      </c>
      <c r="X248">
        <v>120.2</v>
      </c>
      <c r="Y248">
        <v>222.55</v>
      </c>
      <c r="Z248" t="s">
        <v>628</v>
      </c>
      <c r="AA248">
        <v>25</v>
      </c>
      <c r="AB248">
        <v>2.6049978239999998</v>
      </c>
      <c r="AC248">
        <v>0.88383588700000004</v>
      </c>
      <c r="AD248">
        <v>8.6085106380000003</v>
      </c>
      <c r="AE248">
        <v>0.891326022</v>
      </c>
      <c r="AF248">
        <v>9.653113287</v>
      </c>
      <c r="AG248">
        <v>0.80928807599999997</v>
      </c>
      <c r="AH248">
        <v>1.88</v>
      </c>
      <c r="AI248" t="s">
        <v>805</v>
      </c>
      <c r="AJ248" t="s">
        <v>864</v>
      </c>
      <c r="AK248" t="s">
        <v>864</v>
      </c>
      <c r="AL248">
        <v>4.96</v>
      </c>
      <c r="AM248">
        <v>45.073459999999997</v>
      </c>
      <c r="AN248">
        <v>140</v>
      </c>
      <c r="AP248" t="b">
        <v>0</v>
      </c>
      <c r="AQ248" t="b">
        <v>0</v>
      </c>
      <c r="AR248">
        <f t="shared" si="15"/>
        <v>-140</v>
      </c>
      <c r="AS248">
        <f t="shared" si="16"/>
        <v>-134</v>
      </c>
      <c r="AT248">
        <f t="shared" si="20"/>
        <v>-6</v>
      </c>
      <c r="AW248">
        <v>2</v>
      </c>
      <c r="AX248">
        <v>4.3099999999999996</v>
      </c>
      <c r="AY248">
        <v>27.18</v>
      </c>
      <c r="AZ248">
        <v>6.86</v>
      </c>
      <c r="BA248">
        <v>36.65</v>
      </c>
      <c r="BB248">
        <v>43.58</v>
      </c>
      <c r="BC248">
        <v>2.02</v>
      </c>
      <c r="BD248">
        <v>0.32</v>
      </c>
      <c r="BE248">
        <v>1.01</v>
      </c>
      <c r="BF248">
        <v>0.18</v>
      </c>
      <c r="BH248">
        <v>4.2535059999999998</v>
      </c>
      <c r="BI248">
        <v>266.94839999999999</v>
      </c>
      <c r="BJ248">
        <v>9.7025E-2</v>
      </c>
      <c r="BK248">
        <v>0.89660899999999999</v>
      </c>
      <c r="BL248">
        <v>0.90498500000000004</v>
      </c>
      <c r="BM248">
        <v>227</v>
      </c>
      <c r="BN248">
        <v>540</v>
      </c>
      <c r="BO248">
        <v>242</v>
      </c>
      <c r="BP248">
        <v>962</v>
      </c>
      <c r="BQ248">
        <v>3753</v>
      </c>
      <c r="BR248">
        <v>4837</v>
      </c>
      <c r="BS248">
        <v>5080</v>
      </c>
      <c r="BT248">
        <v>5067</v>
      </c>
      <c r="BU248">
        <v>1703</v>
      </c>
      <c r="BV248">
        <v>789</v>
      </c>
      <c r="BW248">
        <f t="shared" si="18"/>
        <v>0.90905674558436678</v>
      </c>
      <c r="BX248">
        <f t="shared" si="19"/>
        <v>0.49786230281586319</v>
      </c>
      <c r="BY248">
        <v>-17.2757640305453</v>
      </c>
      <c r="BZ248">
        <v>-22.705609153885899</v>
      </c>
      <c r="CA248">
        <v>-29.1393623069415</v>
      </c>
      <c r="CB248">
        <v>2.7894103599868654</v>
      </c>
      <c r="CC248">
        <v>-11.386900000000001</v>
      </c>
      <c r="CD248">
        <v>-15.279</v>
      </c>
      <c r="CE248">
        <v>-18.695494911262099</v>
      </c>
      <c r="CF248">
        <v>1.744494</v>
      </c>
      <c r="CG248">
        <v>-19.946134441685999</v>
      </c>
      <c r="CH248">
        <v>-20.342093383001</v>
      </c>
      <c r="CI248">
        <v>-22.411726853676999</v>
      </c>
      <c r="CJ248">
        <v>1.3240916463886527</v>
      </c>
      <c r="CK248">
        <v>-14.820444564267101</v>
      </c>
      <c r="CL248">
        <v>-16.4621656234666</v>
      </c>
      <c r="CM248">
        <v>-16.485982517772101</v>
      </c>
      <c r="CN248">
        <v>0.95479770590765345</v>
      </c>
      <c r="CO248">
        <v>0.32144477963447599</v>
      </c>
      <c r="CP248">
        <v>0.63886129856109597</v>
      </c>
    </row>
    <row r="249" spans="1:94" x14ac:dyDescent="0.25">
      <c r="A249" t="s">
        <v>348</v>
      </c>
      <c r="B249" t="s">
        <v>348</v>
      </c>
      <c r="C249">
        <v>596243</v>
      </c>
      <c r="D249">
        <v>5681532</v>
      </c>
      <c r="E249">
        <v>5053</v>
      </c>
      <c r="F249" t="s">
        <v>349</v>
      </c>
      <c r="G249" t="s">
        <v>198</v>
      </c>
      <c r="H249">
        <v>2018</v>
      </c>
      <c r="I249" s="1">
        <v>43234</v>
      </c>
      <c r="J249" s="1">
        <v>43234</v>
      </c>
      <c r="K249">
        <v>134</v>
      </c>
      <c r="L249">
        <v>134</v>
      </c>
      <c r="M249" t="s">
        <v>260</v>
      </c>
      <c r="N249">
        <v>19</v>
      </c>
      <c r="O249">
        <v>1</v>
      </c>
      <c r="P249">
        <v>85</v>
      </c>
      <c r="Q249">
        <v>25</v>
      </c>
      <c r="R249">
        <v>0</v>
      </c>
      <c r="S249">
        <v>12</v>
      </c>
      <c r="T249">
        <v>0</v>
      </c>
      <c r="U249">
        <v>0</v>
      </c>
      <c r="V249">
        <v>2</v>
      </c>
      <c r="W249">
        <v>33</v>
      </c>
      <c r="X249">
        <v>100.5</v>
      </c>
      <c r="Y249">
        <v>198</v>
      </c>
      <c r="AA249">
        <v>22</v>
      </c>
      <c r="AB249">
        <v>2.6675036319999998</v>
      </c>
      <c r="AC249">
        <v>0.89850143500000001</v>
      </c>
      <c r="AD249">
        <v>9.8523560210000003</v>
      </c>
      <c r="AE249">
        <v>0.90786082499999998</v>
      </c>
      <c r="AF249">
        <v>8.8741819500000005</v>
      </c>
      <c r="AG249">
        <v>0.86297864599999996</v>
      </c>
      <c r="AH249">
        <v>1.69</v>
      </c>
      <c r="AI249" t="s">
        <v>805</v>
      </c>
      <c r="AJ249" t="s">
        <v>864</v>
      </c>
      <c r="AK249" t="s">
        <v>864</v>
      </c>
      <c r="AL249">
        <v>1.72</v>
      </c>
      <c r="AM249">
        <v>266.35829999999999</v>
      </c>
      <c r="AN249">
        <v>140</v>
      </c>
      <c r="AO249">
        <v>153</v>
      </c>
      <c r="AP249" t="b">
        <v>0</v>
      </c>
      <c r="AQ249" t="b">
        <v>0</v>
      </c>
      <c r="AR249">
        <f t="shared" si="15"/>
        <v>13</v>
      </c>
      <c r="AS249">
        <f t="shared" si="16"/>
        <v>19</v>
      </c>
      <c r="AT249">
        <f t="shared" si="20"/>
        <v>-6</v>
      </c>
      <c r="AW249">
        <v>2</v>
      </c>
      <c r="AX249">
        <v>4.17</v>
      </c>
      <c r="AY249">
        <v>27.85</v>
      </c>
      <c r="AZ249">
        <v>6.54</v>
      </c>
      <c r="BA249">
        <v>40.340000000000003</v>
      </c>
      <c r="BB249">
        <v>43.77</v>
      </c>
      <c r="BC249">
        <v>2.04</v>
      </c>
      <c r="BD249">
        <v>0.32</v>
      </c>
      <c r="BE249">
        <v>0.86</v>
      </c>
      <c r="BF249">
        <v>0.15</v>
      </c>
      <c r="BH249">
        <v>3.0365250000000001</v>
      </c>
      <c r="BI249">
        <v>171.33160000000001</v>
      </c>
      <c r="BJ249">
        <v>6.6515000000000005E-2</v>
      </c>
      <c r="BK249">
        <v>0.815326</v>
      </c>
      <c r="BL249">
        <v>0.80248699999999995</v>
      </c>
      <c r="BM249">
        <v>214</v>
      </c>
      <c r="BN249">
        <v>524</v>
      </c>
      <c r="BO249">
        <v>269</v>
      </c>
      <c r="BP249">
        <v>971</v>
      </c>
      <c r="BQ249">
        <v>3251</v>
      </c>
      <c r="BR249">
        <v>3998</v>
      </c>
      <c r="BS249">
        <v>4253</v>
      </c>
      <c r="BT249">
        <v>4313</v>
      </c>
      <c r="BU249">
        <v>1708</v>
      </c>
      <c r="BV249">
        <v>792</v>
      </c>
      <c r="BW249">
        <f t="shared" si="18"/>
        <v>0.88102609464838566</v>
      </c>
      <c r="BX249">
        <f t="shared" si="19"/>
        <v>0.42694178829055529</v>
      </c>
      <c r="BY249">
        <v>-17.213056779467699</v>
      </c>
      <c r="BZ249">
        <v>-21.9753110554411</v>
      </c>
      <c r="CA249">
        <v>-29.771269425679399</v>
      </c>
      <c r="CB249">
        <v>2.5907139553202669</v>
      </c>
      <c r="CC249">
        <v>-10.5265</v>
      </c>
      <c r="CD249">
        <v>-14.509</v>
      </c>
      <c r="CE249">
        <v>-18.751040013634601</v>
      </c>
      <c r="CF249">
        <v>1.896595</v>
      </c>
      <c r="CG249">
        <v>-20.330436151981001</v>
      </c>
      <c r="CH249">
        <v>-20.844148559063399</v>
      </c>
      <c r="CI249">
        <v>-22.7603310408245</v>
      </c>
      <c r="CJ249">
        <v>1.2806277699775661</v>
      </c>
      <c r="CK249">
        <v>-13.711606890487699</v>
      </c>
      <c r="CL249">
        <v>-14.365892962055399</v>
      </c>
      <c r="CM249">
        <v>-16.778523786567</v>
      </c>
      <c r="CN249">
        <v>1.6152841342566591</v>
      </c>
      <c r="CO249">
        <v>0.33455696702003501</v>
      </c>
      <c r="CP249">
        <v>0.56660556793212902</v>
      </c>
    </row>
    <row r="250" spans="1:94" x14ac:dyDescent="0.25">
      <c r="A250" t="s">
        <v>351</v>
      </c>
      <c r="B250" t="s">
        <v>351</v>
      </c>
      <c r="C250">
        <v>597078</v>
      </c>
      <c r="D250">
        <v>5674647</v>
      </c>
      <c r="E250">
        <v>8020</v>
      </c>
      <c r="F250" t="s">
        <v>352</v>
      </c>
      <c r="G250" t="s">
        <v>198</v>
      </c>
      <c r="H250">
        <v>2018</v>
      </c>
      <c r="I250" s="1">
        <v>43234</v>
      </c>
      <c r="J250" s="1">
        <v>43234</v>
      </c>
      <c r="K250">
        <v>134</v>
      </c>
      <c r="L250">
        <v>134</v>
      </c>
      <c r="M250" t="s">
        <v>260</v>
      </c>
      <c r="N250">
        <v>30.125</v>
      </c>
      <c r="O250">
        <v>0</v>
      </c>
      <c r="P250">
        <v>90</v>
      </c>
      <c r="Q250">
        <v>12</v>
      </c>
      <c r="R250">
        <v>0</v>
      </c>
      <c r="S250">
        <v>25</v>
      </c>
      <c r="T250">
        <v>0</v>
      </c>
      <c r="U250">
        <v>0</v>
      </c>
      <c r="V250">
        <v>2</v>
      </c>
      <c r="W250">
        <v>34</v>
      </c>
      <c r="X250">
        <v>120.8</v>
      </c>
      <c r="Y250">
        <v>190.15</v>
      </c>
      <c r="Z250" t="s">
        <v>629</v>
      </c>
      <c r="AA250">
        <v>22</v>
      </c>
      <c r="AB250">
        <v>2.8088287670000001</v>
      </c>
      <c r="AC250">
        <v>0.92415972400000002</v>
      </c>
      <c r="AD250">
        <v>13.18560606</v>
      </c>
      <c r="AE250">
        <v>0.93205852499999997</v>
      </c>
      <c r="AF250">
        <v>7.9699682550000004</v>
      </c>
      <c r="AG250">
        <v>0.90869951199999999</v>
      </c>
      <c r="AH250">
        <v>1.79</v>
      </c>
      <c r="AI250" t="s">
        <v>805</v>
      </c>
      <c r="AJ250" t="s">
        <v>864</v>
      </c>
      <c r="AK250" t="s">
        <v>864</v>
      </c>
      <c r="AL250">
        <v>6.77</v>
      </c>
      <c r="AM250">
        <v>22.06701</v>
      </c>
      <c r="AN250">
        <v>140</v>
      </c>
      <c r="AP250" t="b">
        <v>0</v>
      </c>
      <c r="AQ250" t="b">
        <v>0</v>
      </c>
      <c r="AR250">
        <f t="shared" si="15"/>
        <v>-140</v>
      </c>
      <c r="AS250">
        <f t="shared" si="16"/>
        <v>-134</v>
      </c>
      <c r="AT250">
        <f t="shared" si="20"/>
        <v>-6</v>
      </c>
      <c r="AW250">
        <v>2</v>
      </c>
      <c r="AX250">
        <v>4.41</v>
      </c>
      <c r="AY250">
        <v>27.4</v>
      </c>
      <c r="AZ250">
        <v>7.27</v>
      </c>
      <c r="BA250">
        <v>35.200000000000003</v>
      </c>
      <c r="BB250">
        <v>43.42</v>
      </c>
      <c r="BC250">
        <v>1.84</v>
      </c>
      <c r="BD250">
        <v>0.31</v>
      </c>
      <c r="BE250">
        <v>1.03</v>
      </c>
      <c r="BF250">
        <v>0.18</v>
      </c>
      <c r="BH250">
        <v>4.0599499999999997</v>
      </c>
      <c r="BI250">
        <v>248.6146</v>
      </c>
      <c r="BJ250">
        <v>9.5384999999999998E-2</v>
      </c>
      <c r="BK250">
        <v>0.88791600000000004</v>
      </c>
      <c r="BL250">
        <v>0.89531700000000003</v>
      </c>
      <c r="BM250">
        <v>227</v>
      </c>
      <c r="BN250">
        <v>546</v>
      </c>
      <c r="BO250">
        <v>261</v>
      </c>
      <c r="BP250">
        <v>993</v>
      </c>
      <c r="BQ250">
        <v>3731</v>
      </c>
      <c r="BR250">
        <v>4713</v>
      </c>
      <c r="BS250">
        <v>4980</v>
      </c>
      <c r="BT250">
        <v>5006</v>
      </c>
      <c r="BU250">
        <v>1672</v>
      </c>
      <c r="BV250">
        <v>777</v>
      </c>
      <c r="BW250">
        <f t="shared" si="18"/>
        <v>0.90040068689181452</v>
      </c>
      <c r="BX250">
        <f t="shared" si="19"/>
        <v>0.49729404690318701</v>
      </c>
      <c r="BY250">
        <v>-17.493353416254699</v>
      </c>
      <c r="BZ250">
        <v>-22.473982251173901</v>
      </c>
      <c r="CA250">
        <v>-32.472758499302202</v>
      </c>
      <c r="CB250">
        <v>3.174060338583927</v>
      </c>
      <c r="CC250">
        <v>-11.103199999999999</v>
      </c>
      <c r="CD250">
        <v>-15.398199999999999</v>
      </c>
      <c r="CE250">
        <v>-19.405828736584599</v>
      </c>
      <c r="CF250">
        <v>1.9772670000000001</v>
      </c>
      <c r="CG250">
        <v>-22.2091042850417</v>
      </c>
      <c r="CH250">
        <v>-22.418686917228399</v>
      </c>
      <c r="CI250">
        <v>-22.433850769831199</v>
      </c>
      <c r="CJ250">
        <v>0.12560905259660554</v>
      </c>
      <c r="CK250">
        <v>-14.593246073802501</v>
      </c>
      <c r="CL250">
        <v>-15.175836717826799</v>
      </c>
      <c r="CM250">
        <v>-15.935458112951601</v>
      </c>
      <c r="CN250">
        <v>0.67304899282701824</v>
      </c>
      <c r="CO250">
        <v>0.36869013309478799</v>
      </c>
      <c r="CP250">
        <v>0.89790701866149902</v>
      </c>
    </row>
    <row r="251" spans="1:94" x14ac:dyDescent="0.25">
      <c r="A251" t="s">
        <v>354</v>
      </c>
      <c r="B251" t="s">
        <v>354</v>
      </c>
      <c r="C251">
        <v>599098</v>
      </c>
      <c r="D251">
        <v>5681194</v>
      </c>
      <c r="E251">
        <v>15457</v>
      </c>
      <c r="F251" t="s">
        <v>355</v>
      </c>
      <c r="G251" t="s">
        <v>198</v>
      </c>
      <c r="H251">
        <v>2018</v>
      </c>
      <c r="I251" s="1">
        <v>43240</v>
      </c>
      <c r="J251" s="1">
        <v>43240</v>
      </c>
      <c r="K251">
        <v>140</v>
      </c>
      <c r="L251">
        <v>140</v>
      </c>
      <c r="M251" t="s">
        <v>260</v>
      </c>
      <c r="N251">
        <v>24.875</v>
      </c>
      <c r="O251">
        <v>3</v>
      </c>
      <c r="P251">
        <v>80</v>
      </c>
      <c r="Q251">
        <v>4</v>
      </c>
      <c r="R251">
        <v>0</v>
      </c>
      <c r="S251">
        <v>18</v>
      </c>
      <c r="T251">
        <v>0</v>
      </c>
      <c r="U251">
        <v>0</v>
      </c>
      <c r="V251">
        <v>6</v>
      </c>
      <c r="W251">
        <v>39</v>
      </c>
      <c r="X251">
        <v>101.4</v>
      </c>
      <c r="Y251">
        <v>238.2</v>
      </c>
      <c r="Z251" t="s">
        <v>630</v>
      </c>
      <c r="AA251">
        <v>25</v>
      </c>
      <c r="AB251">
        <v>2.7504325619999999</v>
      </c>
      <c r="AC251">
        <v>0.88921282800000001</v>
      </c>
      <c r="AD251">
        <v>9.0263157889999999</v>
      </c>
      <c r="AE251">
        <v>0.898379971</v>
      </c>
      <c r="AF251">
        <v>10.837181729999999</v>
      </c>
      <c r="AG251">
        <v>0.85446991800000005</v>
      </c>
      <c r="AH251">
        <v>1.6</v>
      </c>
      <c r="AI251" t="s">
        <v>805</v>
      </c>
      <c r="AJ251" t="s">
        <v>864</v>
      </c>
      <c r="AK251" t="s">
        <v>864</v>
      </c>
      <c r="AL251">
        <v>2.8</v>
      </c>
      <c r="AM251">
        <v>288.35930000000002</v>
      </c>
      <c r="AN251">
        <v>140</v>
      </c>
      <c r="AP251" t="b">
        <v>0</v>
      </c>
      <c r="AQ251" t="b">
        <v>0</v>
      </c>
      <c r="AR251">
        <f t="shared" si="15"/>
        <v>-140</v>
      </c>
      <c r="AS251">
        <f t="shared" si="16"/>
        <v>-140</v>
      </c>
      <c r="AT251">
        <f t="shared" si="20"/>
        <v>0</v>
      </c>
      <c r="AW251">
        <v>2</v>
      </c>
      <c r="AX251">
        <v>3.18</v>
      </c>
      <c r="AY251">
        <v>31.62</v>
      </c>
      <c r="AZ251">
        <v>7.68</v>
      </c>
      <c r="BA251">
        <v>51.91</v>
      </c>
      <c r="BB251">
        <v>44.95</v>
      </c>
      <c r="BC251">
        <v>1.55</v>
      </c>
      <c r="BD251">
        <v>0.21</v>
      </c>
      <c r="BE251">
        <v>0.65</v>
      </c>
      <c r="BF251">
        <v>0.1</v>
      </c>
      <c r="BH251">
        <v>2.87107</v>
      </c>
      <c r="BI251">
        <v>154.95820000000001</v>
      </c>
      <c r="BJ251">
        <v>6.7516999999999994E-2</v>
      </c>
      <c r="BK251">
        <v>0.79585399999999995</v>
      </c>
      <c r="BL251">
        <v>0.78071400000000002</v>
      </c>
      <c r="BM251">
        <v>227</v>
      </c>
      <c r="BN251">
        <v>530</v>
      </c>
      <c r="BO251">
        <v>292</v>
      </c>
      <c r="BP251">
        <v>996</v>
      </c>
      <c r="BQ251">
        <v>3189</v>
      </c>
      <c r="BR251">
        <v>3876</v>
      </c>
      <c r="BS251">
        <v>4110</v>
      </c>
      <c r="BT251">
        <v>4165</v>
      </c>
      <c r="BU251">
        <v>1644</v>
      </c>
      <c r="BV251">
        <v>784</v>
      </c>
      <c r="BW251">
        <f t="shared" si="18"/>
        <v>0.86733303044070875</v>
      </c>
      <c r="BX251">
        <f t="shared" si="19"/>
        <v>0.42857142857142855</v>
      </c>
      <c r="BY251">
        <v>-15.341380023445</v>
      </c>
      <c r="BZ251">
        <v>-20.884675926864301</v>
      </c>
      <c r="CA251">
        <v>-26.236740862776301</v>
      </c>
      <c r="CB251">
        <v>3.01306033333266</v>
      </c>
      <c r="CC251">
        <v>-9.6406700000000001</v>
      </c>
      <c r="CD251">
        <v>-13.4221</v>
      </c>
      <c r="CE251">
        <v>-16.9631059672097</v>
      </c>
      <c r="CF251">
        <v>2.1298819999999998</v>
      </c>
      <c r="CG251">
        <v>-19.603303605012101</v>
      </c>
      <c r="CH251">
        <v>-20.513892700210601</v>
      </c>
      <c r="CI251">
        <v>-20.978221191159399</v>
      </c>
      <c r="CJ251">
        <v>0.69942498007271681</v>
      </c>
      <c r="CK251">
        <v>-13.8784483900476</v>
      </c>
      <c r="CL251">
        <v>-15.0073398266662</v>
      </c>
      <c r="CM251">
        <v>-15.901295311344599</v>
      </c>
      <c r="CN251">
        <v>1.0136947232161946</v>
      </c>
      <c r="CO251">
        <v>0.30051323771476701</v>
      </c>
      <c r="CP251">
        <v>0.81234520673751798</v>
      </c>
    </row>
    <row r="252" spans="1:94" x14ac:dyDescent="0.25">
      <c r="A252" t="s">
        <v>357</v>
      </c>
      <c r="B252" t="s">
        <v>358</v>
      </c>
      <c r="C252">
        <v>832720</v>
      </c>
      <c r="D252">
        <v>5680945</v>
      </c>
      <c r="E252">
        <v>1029</v>
      </c>
      <c r="F252" t="s">
        <v>359</v>
      </c>
      <c r="G252" t="s">
        <v>360</v>
      </c>
      <c r="H252">
        <v>2018</v>
      </c>
      <c r="I252" s="1">
        <v>43240</v>
      </c>
      <c r="J252" s="1">
        <v>43240</v>
      </c>
      <c r="K252">
        <v>140</v>
      </c>
      <c r="L252">
        <v>140</v>
      </c>
      <c r="M252" t="s">
        <v>397</v>
      </c>
      <c r="N252">
        <v>28.125</v>
      </c>
      <c r="O252">
        <v>0</v>
      </c>
      <c r="P252">
        <v>87</v>
      </c>
      <c r="Q252">
        <v>0</v>
      </c>
      <c r="R252">
        <v>0</v>
      </c>
      <c r="S252">
        <v>85</v>
      </c>
      <c r="T252">
        <v>0</v>
      </c>
      <c r="U252">
        <v>0</v>
      </c>
      <c r="V252">
        <v>2</v>
      </c>
      <c r="W252">
        <v>17</v>
      </c>
      <c r="X252">
        <v>123.7</v>
      </c>
      <c r="Y252">
        <v>154.69999999999999</v>
      </c>
      <c r="Z252" t="s">
        <v>631</v>
      </c>
      <c r="AA252">
        <v>10</v>
      </c>
      <c r="AB252">
        <v>1.591937237</v>
      </c>
      <c r="AC252">
        <v>0.69627866999999999</v>
      </c>
      <c r="AD252">
        <v>3.2924918390000002</v>
      </c>
      <c r="AE252">
        <v>0.70198587199999996</v>
      </c>
      <c r="AF252">
        <v>2.571863639</v>
      </c>
      <c r="AG252">
        <v>0.691369558</v>
      </c>
      <c r="AH252">
        <v>1.23</v>
      </c>
      <c r="AI252" t="s">
        <v>803</v>
      </c>
      <c r="AJ252" t="s">
        <v>865</v>
      </c>
      <c r="AK252" t="s">
        <v>865</v>
      </c>
      <c r="AL252">
        <v>0.42</v>
      </c>
      <c r="AM252">
        <v>146.3099</v>
      </c>
      <c r="AN252">
        <v>149</v>
      </c>
      <c r="AP252" t="b">
        <v>0</v>
      </c>
      <c r="AQ252" t="b">
        <v>0</v>
      </c>
      <c r="AR252">
        <f t="shared" si="15"/>
        <v>-149</v>
      </c>
      <c r="AS252">
        <f t="shared" si="16"/>
        <v>-140</v>
      </c>
      <c r="AT252">
        <f t="shared" si="20"/>
        <v>-9</v>
      </c>
      <c r="AU252">
        <v>-6.68</v>
      </c>
      <c r="AV252">
        <v>7.2261746450000004</v>
      </c>
      <c r="AW252">
        <v>2</v>
      </c>
      <c r="AX252">
        <v>3.26</v>
      </c>
      <c r="AY252">
        <v>28.77</v>
      </c>
      <c r="AZ252">
        <v>5.93</v>
      </c>
      <c r="BA252">
        <v>44.48</v>
      </c>
      <c r="BB252">
        <v>43.71</v>
      </c>
      <c r="BC252">
        <v>2.12</v>
      </c>
      <c r="BD252">
        <v>0.31</v>
      </c>
      <c r="BE252">
        <v>0.86</v>
      </c>
      <c r="BF252">
        <v>0.16</v>
      </c>
      <c r="BH252">
        <v>2.0819359999999998</v>
      </c>
      <c r="BI252">
        <v>108.129</v>
      </c>
      <c r="BJ252">
        <v>3.8100000000000002E-2</v>
      </c>
      <c r="BK252">
        <v>0.70677999999999996</v>
      </c>
      <c r="BL252">
        <v>0.72151299999999996</v>
      </c>
      <c r="BM252">
        <v>357.69779999999997</v>
      </c>
      <c r="BN252">
        <v>720.9932</v>
      </c>
      <c r="BO252">
        <v>436.20690000000002</v>
      </c>
      <c r="BP252">
        <v>1282.779</v>
      </c>
      <c r="BQ252">
        <v>3308</v>
      </c>
      <c r="BR252">
        <v>3889.826</v>
      </c>
      <c r="BS252">
        <v>4240.7579999999998</v>
      </c>
      <c r="BT252">
        <v>4328.9570000000003</v>
      </c>
      <c r="BU252">
        <v>2424.3319999999999</v>
      </c>
      <c r="BV252">
        <v>1164</v>
      </c>
      <c r="BW252">
        <f t="shared" si="18"/>
        <v>0.81346582267487189</v>
      </c>
      <c r="BX252">
        <f t="shared" si="19"/>
        <v>0.27252835295547395</v>
      </c>
      <c r="BY252">
        <v>-16.540400000000002</v>
      </c>
      <c r="BZ252">
        <v>-20.026499999999999</v>
      </c>
      <c r="CA252">
        <v>-23.892299999999999</v>
      </c>
      <c r="CB252">
        <v>1.7643120000000001</v>
      </c>
      <c r="CC252">
        <v>-10.4236</v>
      </c>
      <c r="CD252">
        <v>-13.8019</v>
      </c>
      <c r="CE252">
        <v>-17.152799999999999</v>
      </c>
      <c r="CF252">
        <v>1.754721</v>
      </c>
      <c r="CG252">
        <v>-17.108361339363402</v>
      </c>
      <c r="CH252">
        <v>-20.057659416900901</v>
      </c>
      <c r="CI252">
        <v>-20.6865508146659</v>
      </c>
      <c r="CJ252">
        <v>1.9103796944375031</v>
      </c>
      <c r="CK252">
        <v>-12.174236677510899</v>
      </c>
      <c r="CL252">
        <v>-12.388978044889701</v>
      </c>
      <c r="CM252">
        <v>-14.476113119983699</v>
      </c>
      <c r="CN252">
        <v>1.2715398691457129</v>
      </c>
      <c r="CO252">
        <v>0.17803285282366901</v>
      </c>
      <c r="CP252">
        <v>0.53699727538463804</v>
      </c>
    </row>
    <row r="253" spans="1:94" x14ac:dyDescent="0.25">
      <c r="A253" t="s">
        <v>363</v>
      </c>
      <c r="B253" t="s">
        <v>364</v>
      </c>
      <c r="C253">
        <v>833403</v>
      </c>
      <c r="D253">
        <v>5675631</v>
      </c>
      <c r="E253">
        <v>573</v>
      </c>
      <c r="F253" t="s">
        <v>365</v>
      </c>
      <c r="G253" t="s">
        <v>360</v>
      </c>
      <c r="H253">
        <v>2018</v>
      </c>
      <c r="I253" s="1">
        <v>43237</v>
      </c>
      <c r="J253" s="1">
        <v>43237</v>
      </c>
      <c r="K253">
        <v>137</v>
      </c>
      <c r="L253">
        <v>137</v>
      </c>
      <c r="M253" t="s">
        <v>397</v>
      </c>
      <c r="N253">
        <v>23</v>
      </c>
      <c r="O253">
        <v>0</v>
      </c>
      <c r="P253">
        <v>99</v>
      </c>
      <c r="Q253">
        <v>0.1</v>
      </c>
      <c r="R253">
        <v>0</v>
      </c>
      <c r="S253">
        <v>57</v>
      </c>
      <c r="T253">
        <v>0</v>
      </c>
      <c r="U253">
        <v>0</v>
      </c>
      <c r="V253">
        <v>1</v>
      </c>
      <c r="W253">
        <v>19</v>
      </c>
      <c r="X253">
        <v>151</v>
      </c>
      <c r="Y253">
        <v>351.2</v>
      </c>
      <c r="Z253" t="s">
        <v>632</v>
      </c>
      <c r="AA253">
        <v>15</v>
      </c>
      <c r="AB253">
        <v>2.0687394430000001</v>
      </c>
      <c r="AC253">
        <v>0.78762217899999998</v>
      </c>
      <c r="AD253">
        <v>4.7085896079999996</v>
      </c>
      <c r="AE253">
        <v>0.79294395100000004</v>
      </c>
      <c r="AF253">
        <v>4.1596659660000004</v>
      </c>
      <c r="AG253">
        <v>0.76392211700000001</v>
      </c>
      <c r="AH253">
        <v>1.28</v>
      </c>
      <c r="AI253" t="s">
        <v>803</v>
      </c>
      <c r="AJ253" t="s">
        <v>865</v>
      </c>
      <c r="AK253" t="s">
        <v>865</v>
      </c>
      <c r="AL253">
        <v>0.06</v>
      </c>
      <c r="AM253">
        <v>45</v>
      </c>
      <c r="AN253">
        <v>149</v>
      </c>
      <c r="AP253" t="b">
        <v>0</v>
      </c>
      <c r="AQ253" t="b">
        <v>0</v>
      </c>
      <c r="AR253">
        <f t="shared" si="15"/>
        <v>-149</v>
      </c>
      <c r="AS253">
        <f t="shared" si="16"/>
        <v>-137</v>
      </c>
      <c r="AT253">
        <f t="shared" si="20"/>
        <v>-12</v>
      </c>
      <c r="AW253">
        <v>2</v>
      </c>
      <c r="AX253">
        <v>2.96</v>
      </c>
      <c r="AY253">
        <v>27.41</v>
      </c>
      <c r="AZ253">
        <v>4.95</v>
      </c>
      <c r="BA253">
        <v>47.27</v>
      </c>
      <c r="BB253">
        <v>43.6</v>
      </c>
      <c r="BC253">
        <v>1.83</v>
      </c>
      <c r="BD253">
        <v>0.3</v>
      </c>
      <c r="BE253">
        <v>0.67</v>
      </c>
      <c r="BF253">
        <v>0.17</v>
      </c>
      <c r="BH253">
        <v>4.1918829999999998</v>
      </c>
      <c r="BI253">
        <v>256.17009999999999</v>
      </c>
      <c r="BJ253">
        <v>8.8636999999999994E-2</v>
      </c>
      <c r="BK253">
        <v>0.89611600000000002</v>
      </c>
      <c r="BL253">
        <v>0.90950900000000001</v>
      </c>
      <c r="BM253">
        <v>307.27850000000001</v>
      </c>
      <c r="BN253">
        <v>614.60090000000002</v>
      </c>
      <c r="BO253">
        <v>302.48180000000002</v>
      </c>
      <c r="BP253">
        <v>1128</v>
      </c>
      <c r="BQ253">
        <v>3814.2040000000002</v>
      </c>
      <c r="BR253">
        <v>4945.9889999999996</v>
      </c>
      <c r="BS253">
        <v>5272.0870000000004</v>
      </c>
      <c r="BT253">
        <v>5375.2479999999996</v>
      </c>
      <c r="BU253">
        <v>1993.9780000000001</v>
      </c>
      <c r="BV253">
        <v>913.25429999999994</v>
      </c>
      <c r="BW253">
        <f t="shared" si="18"/>
        <v>0.89147795610666769</v>
      </c>
      <c r="BX253">
        <f t="shared" si="19"/>
        <v>0.45115327209431794</v>
      </c>
      <c r="BY253">
        <v>-16.099699999999999</v>
      </c>
      <c r="BZ253">
        <v>-20.1767</v>
      </c>
      <c r="CA253">
        <v>-24.231999999999999</v>
      </c>
      <c r="CB253">
        <v>2.045782</v>
      </c>
      <c r="CC253">
        <v>-10.3371</v>
      </c>
      <c r="CD253">
        <v>-14.0359</v>
      </c>
      <c r="CE253">
        <v>-19.1798</v>
      </c>
      <c r="CF253">
        <v>1.8630739999999999</v>
      </c>
      <c r="CG253">
        <v>-20.612378250715601</v>
      </c>
      <c r="CH253">
        <v>-21.0990101882117</v>
      </c>
      <c r="CI253">
        <v>-24.222075147821201</v>
      </c>
      <c r="CJ253">
        <v>1.9587520292908311</v>
      </c>
      <c r="CK253">
        <v>-14.934718251407499</v>
      </c>
      <c r="CL253">
        <v>-15.0765975974023</v>
      </c>
      <c r="CM253">
        <v>-18.229390303755999</v>
      </c>
      <c r="CN253">
        <v>1.8625741833362086</v>
      </c>
      <c r="CO253">
        <v>0.29689731412047499</v>
      </c>
      <c r="CP253">
        <v>0.589137726973742</v>
      </c>
    </row>
    <row r="254" spans="1:94" x14ac:dyDescent="0.25">
      <c r="A254" t="s">
        <v>367</v>
      </c>
      <c r="B254" t="s">
        <v>368</v>
      </c>
      <c r="C254">
        <v>833674</v>
      </c>
      <c r="D254">
        <v>5898655</v>
      </c>
      <c r="E254">
        <v>526</v>
      </c>
      <c r="F254" t="s">
        <v>369</v>
      </c>
      <c r="G254" t="s">
        <v>360</v>
      </c>
      <c r="H254">
        <v>2018</v>
      </c>
      <c r="I254" s="1">
        <v>43240</v>
      </c>
      <c r="J254" s="1">
        <v>43240</v>
      </c>
      <c r="K254">
        <v>140</v>
      </c>
      <c r="L254">
        <v>140</v>
      </c>
      <c r="M254" t="s">
        <v>397</v>
      </c>
      <c r="N254">
        <v>19.5625</v>
      </c>
      <c r="O254">
        <v>0</v>
      </c>
      <c r="P254">
        <v>80</v>
      </c>
      <c r="Q254">
        <v>0.1</v>
      </c>
      <c r="R254">
        <v>0</v>
      </c>
      <c r="S254">
        <v>65</v>
      </c>
      <c r="T254">
        <v>0</v>
      </c>
      <c r="U254">
        <v>0</v>
      </c>
      <c r="V254">
        <v>15</v>
      </c>
      <c r="W254">
        <v>17</v>
      </c>
      <c r="X254">
        <v>131.4</v>
      </c>
      <c r="Y254">
        <v>269.45</v>
      </c>
      <c r="Z254" t="s">
        <v>633</v>
      </c>
      <c r="AA254">
        <v>7</v>
      </c>
      <c r="AB254">
        <v>1.6256338180000001</v>
      </c>
      <c r="AC254">
        <v>0.78544378699999995</v>
      </c>
      <c r="AD254">
        <v>4.660783232</v>
      </c>
      <c r="AE254">
        <v>0.791532499</v>
      </c>
      <c r="AF254">
        <v>1.5837695979999999</v>
      </c>
      <c r="AG254">
        <v>0.83541052400000004</v>
      </c>
      <c r="AH254">
        <v>1.41</v>
      </c>
      <c r="AI254" t="s">
        <v>803</v>
      </c>
      <c r="AJ254" t="s">
        <v>865</v>
      </c>
      <c r="AK254" t="s">
        <v>865</v>
      </c>
      <c r="AL254">
        <v>0.35</v>
      </c>
      <c r="AM254">
        <v>132.17939999999999</v>
      </c>
      <c r="AN254">
        <v>149</v>
      </c>
      <c r="AO254">
        <v>152</v>
      </c>
      <c r="AP254" t="b">
        <v>0</v>
      </c>
      <c r="AQ254" t="b">
        <v>0</v>
      </c>
      <c r="AR254">
        <f t="shared" si="15"/>
        <v>3</v>
      </c>
      <c r="AS254">
        <f t="shared" si="16"/>
        <v>12</v>
      </c>
      <c r="AT254">
        <f t="shared" si="20"/>
        <v>-9</v>
      </c>
      <c r="AW254">
        <v>2</v>
      </c>
      <c r="AX254">
        <v>2.52</v>
      </c>
      <c r="AY254">
        <v>29.53</v>
      </c>
      <c r="AZ254">
        <v>5.15</v>
      </c>
      <c r="BA254">
        <v>55.15</v>
      </c>
      <c r="BB254">
        <v>44.34</v>
      </c>
      <c r="BC254">
        <v>1.92</v>
      </c>
      <c r="BD254">
        <v>0.26</v>
      </c>
      <c r="BE254">
        <v>0.52</v>
      </c>
      <c r="BF254">
        <v>0.13</v>
      </c>
      <c r="BH254">
        <v>2.9147180000000001</v>
      </c>
      <c r="BI254">
        <v>173.85319999999999</v>
      </c>
      <c r="BJ254">
        <v>5.4487000000000001E-2</v>
      </c>
      <c r="BK254">
        <v>0.82460299999999997</v>
      </c>
      <c r="BL254">
        <v>0.82001299999999999</v>
      </c>
      <c r="BM254">
        <v>309.82380000000001</v>
      </c>
      <c r="BN254">
        <v>627.56820000000005</v>
      </c>
      <c r="BO254">
        <v>294.30520000000001</v>
      </c>
      <c r="BP254">
        <v>1056.3630000000001</v>
      </c>
      <c r="BQ254">
        <v>3759.4639999999999</v>
      </c>
      <c r="BR254">
        <v>4613.82</v>
      </c>
      <c r="BS254">
        <v>4829.826</v>
      </c>
      <c r="BT254">
        <v>4882.3950000000004</v>
      </c>
      <c r="BU254">
        <v>2110</v>
      </c>
      <c r="BV254">
        <v>960</v>
      </c>
      <c r="BW254">
        <f t="shared" si="18"/>
        <v>0.88512971720942668</v>
      </c>
      <c r="BX254">
        <f t="shared" si="19"/>
        <v>0.3919155898144997</v>
      </c>
      <c r="BY254">
        <v>-13.665900000000001</v>
      </c>
      <c r="BZ254">
        <v>-17.683499999999999</v>
      </c>
      <c r="CA254">
        <v>-25.629200000000001</v>
      </c>
      <c r="CB254">
        <v>2.6055700000000002</v>
      </c>
      <c r="CC254">
        <v>-7.3045999999999998</v>
      </c>
      <c r="CD254">
        <v>-11.4223</v>
      </c>
      <c r="CE254">
        <v>-16.576699999999999</v>
      </c>
      <c r="CF254">
        <v>2.1618309999999998</v>
      </c>
      <c r="CG254">
        <v>-14.8902494513158</v>
      </c>
      <c r="CH254">
        <v>-16.362218091258701</v>
      </c>
      <c r="CI254">
        <v>-16.400561151031798</v>
      </c>
      <c r="CJ254">
        <v>0.86112361651382996</v>
      </c>
      <c r="CK254">
        <v>-9.2990021771684592</v>
      </c>
      <c r="CL254">
        <v>-11.370866873088</v>
      </c>
      <c r="CM254">
        <v>-12.128443684446999</v>
      </c>
      <c r="CN254">
        <v>1.4647118707796798</v>
      </c>
      <c r="CO254">
        <v>0.242147472289298</v>
      </c>
      <c r="CP254">
        <v>1.07698643141688</v>
      </c>
    </row>
    <row r="255" spans="1:94" x14ac:dyDescent="0.25">
      <c r="A255" t="s">
        <v>372</v>
      </c>
      <c r="B255" t="s">
        <v>373</v>
      </c>
      <c r="C255">
        <v>834672</v>
      </c>
      <c r="D255">
        <v>5893549</v>
      </c>
      <c r="E255">
        <v>712</v>
      </c>
      <c r="F255" t="s">
        <v>374</v>
      </c>
      <c r="G255" t="s">
        <v>360</v>
      </c>
      <c r="H255">
        <v>2018</v>
      </c>
      <c r="I255" s="1">
        <v>43244</v>
      </c>
      <c r="J255" s="1">
        <v>43244</v>
      </c>
      <c r="K255">
        <v>144</v>
      </c>
      <c r="L255">
        <v>144</v>
      </c>
      <c r="M255" t="s">
        <v>634</v>
      </c>
      <c r="N255">
        <v>34.75</v>
      </c>
      <c r="O255">
        <v>0</v>
      </c>
      <c r="P255">
        <v>60</v>
      </c>
      <c r="Q255">
        <v>0</v>
      </c>
      <c r="R255">
        <v>0</v>
      </c>
      <c r="S255">
        <v>98</v>
      </c>
      <c r="T255">
        <v>0</v>
      </c>
      <c r="U255">
        <v>0</v>
      </c>
      <c r="V255">
        <v>1</v>
      </c>
      <c r="W255">
        <v>18</v>
      </c>
      <c r="X255">
        <v>100.7</v>
      </c>
      <c r="Y255">
        <v>367.45</v>
      </c>
      <c r="AA255">
        <v>13</v>
      </c>
      <c r="AB255">
        <v>2.0789416159999998</v>
      </c>
      <c r="AC255">
        <v>0.83175186199999995</v>
      </c>
      <c r="AD255">
        <v>5.9436021830000003</v>
      </c>
      <c r="AE255">
        <v>0.84023912599999995</v>
      </c>
      <c r="AF255">
        <v>4.0027388290000001</v>
      </c>
      <c r="AG255">
        <v>0.810519557</v>
      </c>
      <c r="AH255">
        <v>0.85</v>
      </c>
      <c r="AI255" t="s">
        <v>803</v>
      </c>
      <c r="AJ255" t="s">
        <v>865</v>
      </c>
      <c r="AK255" t="s">
        <v>865</v>
      </c>
      <c r="AL255">
        <v>0.35</v>
      </c>
      <c r="AM255">
        <v>270</v>
      </c>
      <c r="AN255">
        <v>149</v>
      </c>
      <c r="AP255" t="b">
        <v>0</v>
      </c>
      <c r="AQ255" t="b">
        <v>0</v>
      </c>
      <c r="AR255">
        <f t="shared" si="15"/>
        <v>-149</v>
      </c>
      <c r="AS255">
        <f t="shared" si="16"/>
        <v>-144</v>
      </c>
      <c r="AT255">
        <f t="shared" si="20"/>
        <v>-5</v>
      </c>
      <c r="AW255">
        <v>2</v>
      </c>
      <c r="AX255">
        <v>3.17</v>
      </c>
      <c r="AY255">
        <v>33.31</v>
      </c>
      <c r="AZ255">
        <v>7.07</v>
      </c>
      <c r="BA255">
        <v>55.22</v>
      </c>
      <c r="BB255">
        <v>44.48</v>
      </c>
      <c r="BC255">
        <v>2.2799999999999998</v>
      </c>
      <c r="BD255">
        <v>0.27</v>
      </c>
      <c r="BE255">
        <v>0.87</v>
      </c>
      <c r="BF255">
        <v>0.18</v>
      </c>
      <c r="BH255">
        <v>2.8053029999999999</v>
      </c>
      <c r="BI255">
        <v>170.07249999999999</v>
      </c>
      <c r="BJ255">
        <v>5.1207999999999997E-2</v>
      </c>
      <c r="BK255">
        <v>0.80133600000000005</v>
      </c>
      <c r="BL255">
        <v>0.79710899999999996</v>
      </c>
      <c r="BM255">
        <v>376.03149999999999</v>
      </c>
      <c r="BN255">
        <v>678.31989999999996</v>
      </c>
      <c r="BO255">
        <v>400.4024</v>
      </c>
      <c r="BP255">
        <v>1087</v>
      </c>
      <c r="BQ255">
        <v>3539</v>
      </c>
      <c r="BR255">
        <v>4451.8090000000002</v>
      </c>
      <c r="BS255">
        <v>4667.3639999999996</v>
      </c>
      <c r="BT255">
        <v>4821.9809999999998</v>
      </c>
      <c r="BU255">
        <v>2229</v>
      </c>
      <c r="BV255">
        <v>1050</v>
      </c>
      <c r="BW255">
        <f t="shared" si="18"/>
        <v>0.84198071955329279</v>
      </c>
      <c r="BX255">
        <f t="shared" si="19"/>
        <v>0.35357240424084341</v>
      </c>
      <c r="BY255">
        <v>-14.250999999999999</v>
      </c>
      <c r="BZ255">
        <v>-18.582899999999999</v>
      </c>
      <c r="CA255">
        <v>-25.227900000000002</v>
      </c>
      <c r="CB255">
        <v>2.4640559999999998</v>
      </c>
      <c r="CC255">
        <v>-7.9839900000000004</v>
      </c>
      <c r="CD255">
        <v>-12.8347</v>
      </c>
      <c r="CE255">
        <v>-18.455400000000001</v>
      </c>
      <c r="CF255">
        <v>2.1032139999999999</v>
      </c>
      <c r="CG255">
        <v>-16.627390572031</v>
      </c>
      <c r="CH255">
        <v>-17.619492958443701</v>
      </c>
      <c r="CI255">
        <v>-18.676142196517699</v>
      </c>
      <c r="CJ255">
        <v>1.0245452630545433</v>
      </c>
      <c r="CK255">
        <v>-11.260170847984099</v>
      </c>
      <c r="CL255">
        <v>-14.507057977365401</v>
      </c>
      <c r="CM255">
        <v>-14.5729247631078</v>
      </c>
      <c r="CN255">
        <v>1.8938916268965662</v>
      </c>
      <c r="CO255">
        <v>0.23764746146625801</v>
      </c>
      <c r="CP255">
        <v>0.86613150490700597</v>
      </c>
    </row>
    <row r="256" spans="1:94" x14ac:dyDescent="0.25">
      <c r="A256" t="s">
        <v>376</v>
      </c>
      <c r="B256" t="s">
        <v>377</v>
      </c>
      <c r="C256">
        <v>834630</v>
      </c>
      <c r="D256">
        <v>5896287</v>
      </c>
      <c r="E256">
        <v>667</v>
      </c>
      <c r="F256" t="s">
        <v>378</v>
      </c>
      <c r="G256" t="s">
        <v>360</v>
      </c>
      <c r="H256">
        <v>2018</v>
      </c>
      <c r="I256" s="1">
        <v>43244</v>
      </c>
      <c r="J256" s="1">
        <v>43244</v>
      </c>
      <c r="K256">
        <v>144</v>
      </c>
      <c r="L256">
        <v>144</v>
      </c>
      <c r="M256" t="s">
        <v>635</v>
      </c>
      <c r="N256">
        <v>37.875</v>
      </c>
      <c r="O256">
        <v>0</v>
      </c>
      <c r="P256">
        <v>96</v>
      </c>
      <c r="Q256">
        <v>4</v>
      </c>
      <c r="R256">
        <v>0</v>
      </c>
      <c r="S256">
        <v>83</v>
      </c>
      <c r="T256">
        <v>0</v>
      </c>
      <c r="U256">
        <v>0</v>
      </c>
      <c r="V256">
        <v>6</v>
      </c>
      <c r="W256">
        <v>19</v>
      </c>
      <c r="X256">
        <v>150.4</v>
      </c>
      <c r="Y256">
        <v>305.85000000000002</v>
      </c>
      <c r="Z256" t="s">
        <v>636</v>
      </c>
      <c r="AA256">
        <v>13</v>
      </c>
      <c r="AB256">
        <v>1.9366052739999999</v>
      </c>
      <c r="AC256">
        <v>0.76906445700000003</v>
      </c>
      <c r="AD256">
        <v>4.3302126000000003</v>
      </c>
      <c r="AE256">
        <v>0.77426083800000001</v>
      </c>
      <c r="AF256">
        <v>3.4250362640000001</v>
      </c>
      <c r="AG256">
        <v>0.75502670999999999</v>
      </c>
      <c r="AH256">
        <v>0.99</v>
      </c>
      <c r="AI256" t="s">
        <v>803</v>
      </c>
      <c r="AJ256" t="s">
        <v>865</v>
      </c>
      <c r="AK256" t="s">
        <v>865</v>
      </c>
      <c r="AL256">
        <v>0.35</v>
      </c>
      <c r="AM256">
        <v>274.57870000000003</v>
      </c>
      <c r="AN256">
        <v>149</v>
      </c>
      <c r="AP256" t="b">
        <v>0</v>
      </c>
      <c r="AQ256" t="b">
        <v>0</v>
      </c>
      <c r="AR256">
        <f t="shared" si="15"/>
        <v>-149</v>
      </c>
      <c r="AS256">
        <f t="shared" si="16"/>
        <v>-144</v>
      </c>
      <c r="AT256">
        <f t="shared" si="20"/>
        <v>-5</v>
      </c>
      <c r="AW256">
        <v>2</v>
      </c>
      <c r="AX256">
        <v>2.68</v>
      </c>
      <c r="AY256">
        <v>31.11</v>
      </c>
      <c r="AZ256">
        <v>6.18</v>
      </c>
      <c r="BA256">
        <v>52.29</v>
      </c>
      <c r="BB256">
        <v>44.29</v>
      </c>
      <c r="BC256">
        <v>1.91</v>
      </c>
      <c r="BD256">
        <v>0.26</v>
      </c>
      <c r="BE256">
        <v>0.67</v>
      </c>
      <c r="BF256">
        <v>0.15</v>
      </c>
      <c r="BH256">
        <v>2.8638219999999999</v>
      </c>
      <c r="BI256">
        <v>132.47329999999999</v>
      </c>
      <c r="BJ256">
        <v>5.9778999999999999E-2</v>
      </c>
      <c r="BK256">
        <v>0.81115899999999996</v>
      </c>
      <c r="BL256">
        <v>0.83285299999999995</v>
      </c>
      <c r="BM256">
        <v>383.35320000000002</v>
      </c>
      <c r="BN256">
        <v>758.35829999999999</v>
      </c>
      <c r="BO256">
        <v>443.13339999999999</v>
      </c>
      <c r="BP256">
        <v>1475.5340000000001</v>
      </c>
      <c r="BQ256">
        <v>3724</v>
      </c>
      <c r="BR256">
        <v>4563</v>
      </c>
      <c r="BS256">
        <v>4916.1059999999998</v>
      </c>
      <c r="BT256">
        <v>5030</v>
      </c>
      <c r="BU256">
        <v>2243.8000000000002</v>
      </c>
      <c r="BV256">
        <v>1066.748</v>
      </c>
      <c r="BW256">
        <f t="shared" si="18"/>
        <v>0.83462824967289206</v>
      </c>
      <c r="BX256">
        <f t="shared" si="19"/>
        <v>0.373231994945185</v>
      </c>
      <c r="BY256">
        <v>-16.633400000000002</v>
      </c>
      <c r="BZ256">
        <v>-21.6922</v>
      </c>
      <c r="CA256">
        <v>-28.4468</v>
      </c>
      <c r="CB256">
        <v>2.635446</v>
      </c>
      <c r="CC256">
        <v>-9.0654800000000009</v>
      </c>
      <c r="CD256">
        <v>-14.667299999999999</v>
      </c>
      <c r="CE256">
        <v>-18.909700000000001</v>
      </c>
      <c r="CF256">
        <v>2.247833</v>
      </c>
      <c r="CG256">
        <v>-18.7216751486296</v>
      </c>
      <c r="CH256">
        <v>-19.353114690619002</v>
      </c>
      <c r="CI256">
        <v>-21.199165432060401</v>
      </c>
      <c r="CJ256">
        <v>1.2874119607218553</v>
      </c>
      <c r="CK256">
        <v>-14.010178698319899</v>
      </c>
      <c r="CL256">
        <v>-14.224376500727899</v>
      </c>
      <c r="CM256">
        <v>-14.8163063724661</v>
      </c>
      <c r="CN256">
        <v>0.41755309016474801</v>
      </c>
      <c r="CO256">
        <v>0.330504731734098</v>
      </c>
      <c r="CP256">
        <v>0.35083468333879297</v>
      </c>
    </row>
    <row r="257" spans="1:94" x14ac:dyDescent="0.25">
      <c r="A257" t="s">
        <v>380</v>
      </c>
      <c r="B257" t="s">
        <v>381</v>
      </c>
      <c r="C257">
        <v>809398</v>
      </c>
      <c r="D257">
        <v>5899782</v>
      </c>
      <c r="E257">
        <v>1012</v>
      </c>
      <c r="F257" t="s">
        <v>382</v>
      </c>
      <c r="G257" t="s">
        <v>360</v>
      </c>
      <c r="H257">
        <v>2018</v>
      </c>
      <c r="I257" s="1">
        <v>43239</v>
      </c>
      <c r="J257" s="1">
        <v>43239</v>
      </c>
      <c r="K257">
        <v>139</v>
      </c>
      <c r="L257">
        <v>139</v>
      </c>
      <c r="M257" t="s">
        <v>397</v>
      </c>
      <c r="N257">
        <v>9.5625</v>
      </c>
      <c r="O257">
        <v>0</v>
      </c>
      <c r="P257">
        <v>92</v>
      </c>
      <c r="Q257">
        <v>1</v>
      </c>
      <c r="R257">
        <v>0</v>
      </c>
      <c r="S257">
        <v>60</v>
      </c>
      <c r="T257">
        <v>0</v>
      </c>
      <c r="U257">
        <v>0</v>
      </c>
      <c r="V257">
        <v>8</v>
      </c>
      <c r="W257">
        <v>20</v>
      </c>
      <c r="X257">
        <v>119.7</v>
      </c>
      <c r="Y257">
        <v>356.1</v>
      </c>
      <c r="Z257" t="s">
        <v>637</v>
      </c>
      <c r="AA257">
        <v>15</v>
      </c>
      <c r="AB257">
        <v>1.8430215780000001</v>
      </c>
      <c r="AC257">
        <v>0.77104280400000003</v>
      </c>
      <c r="AD257">
        <v>4.3676286070000003</v>
      </c>
      <c r="AE257">
        <v>0.77763291300000004</v>
      </c>
      <c r="AF257">
        <v>4.5564676009999996</v>
      </c>
      <c r="AG257">
        <v>0.68057142299999995</v>
      </c>
      <c r="AH257">
        <v>1.74</v>
      </c>
      <c r="AI257" t="s">
        <v>803</v>
      </c>
      <c r="AJ257" t="s">
        <v>866</v>
      </c>
      <c r="AK257" t="s">
        <v>866</v>
      </c>
      <c r="AL257">
        <v>0.16</v>
      </c>
      <c r="AM257">
        <v>308.2097</v>
      </c>
      <c r="AN257">
        <v>149</v>
      </c>
      <c r="AO257">
        <v>146</v>
      </c>
      <c r="AP257" t="b">
        <v>1</v>
      </c>
      <c r="AQ257" t="b">
        <v>0</v>
      </c>
      <c r="AR257">
        <f t="shared" si="15"/>
        <v>-3</v>
      </c>
      <c r="AS257">
        <f t="shared" si="16"/>
        <v>7</v>
      </c>
      <c r="AT257">
        <f t="shared" si="20"/>
        <v>-10</v>
      </c>
      <c r="AW257">
        <v>2</v>
      </c>
      <c r="AX257">
        <v>2.88</v>
      </c>
      <c r="AY257">
        <v>30.23</v>
      </c>
      <c r="AZ257">
        <v>6.31</v>
      </c>
      <c r="BA257">
        <v>51.22</v>
      </c>
      <c r="BB257">
        <v>43.85</v>
      </c>
      <c r="BC257">
        <v>2.36</v>
      </c>
      <c r="BD257">
        <v>0.31</v>
      </c>
      <c r="BE257">
        <v>0.72</v>
      </c>
      <c r="BF257">
        <v>0.15</v>
      </c>
      <c r="BH257">
        <v>2.4376600000000002</v>
      </c>
      <c r="BI257">
        <v>142.06110000000001</v>
      </c>
      <c r="BJ257">
        <v>3.8816000000000003E-2</v>
      </c>
      <c r="BK257">
        <v>0.76408299999999996</v>
      </c>
      <c r="BL257">
        <v>0.76812599999999998</v>
      </c>
      <c r="BM257">
        <v>351.44549999999998</v>
      </c>
      <c r="BN257">
        <v>653.49620000000004</v>
      </c>
      <c r="BO257">
        <v>404.71350000000001</v>
      </c>
      <c r="BP257">
        <v>1173</v>
      </c>
      <c r="BQ257">
        <v>3429</v>
      </c>
      <c r="BR257">
        <v>4198.08</v>
      </c>
      <c r="BS257">
        <v>4534.6459999999997</v>
      </c>
      <c r="BT257">
        <v>4726</v>
      </c>
      <c r="BU257">
        <v>2519</v>
      </c>
      <c r="BV257">
        <v>1232</v>
      </c>
      <c r="BW257">
        <f t="shared" si="18"/>
        <v>0.83612713348765166</v>
      </c>
      <c r="BX257">
        <f t="shared" si="19"/>
        <v>0.28575944979376622</v>
      </c>
      <c r="BY257">
        <v>-17.689800000000002</v>
      </c>
      <c r="BZ257">
        <v>-20.878900000000002</v>
      </c>
      <c r="CA257">
        <v>-26.298200000000001</v>
      </c>
      <c r="CB257">
        <v>1.9722329999999999</v>
      </c>
      <c r="CC257">
        <v>-11.0962</v>
      </c>
      <c r="CD257">
        <v>-14.5716</v>
      </c>
      <c r="CE257">
        <v>-18.767499999999998</v>
      </c>
      <c r="CF257">
        <v>1.4560029999999999</v>
      </c>
      <c r="CG257">
        <v>-17.757431570626601</v>
      </c>
      <c r="CH257">
        <v>-19.347348361066501</v>
      </c>
      <c r="CI257">
        <v>-20.607955979920501</v>
      </c>
      <c r="CJ257">
        <v>1.4284289958561587</v>
      </c>
      <c r="CK257">
        <v>-13.941920079236899</v>
      </c>
      <c r="CL257">
        <v>-14.3882692634857</v>
      </c>
      <c r="CM257">
        <v>-15.6934987619463</v>
      </c>
      <c r="CN257">
        <v>0.91020872328395797</v>
      </c>
      <c r="CO257">
        <v>0.23886715528771099</v>
      </c>
      <c r="CP257">
        <v>0.29084185655698203</v>
      </c>
    </row>
    <row r="258" spans="1:94" x14ac:dyDescent="0.25">
      <c r="A258" t="s">
        <v>385</v>
      </c>
      <c r="B258" t="s">
        <v>386</v>
      </c>
      <c r="C258">
        <v>833210</v>
      </c>
      <c r="D258">
        <v>5881666</v>
      </c>
      <c r="E258">
        <v>570</v>
      </c>
      <c r="F258" t="s">
        <v>387</v>
      </c>
      <c r="G258" t="s">
        <v>360</v>
      </c>
      <c r="H258">
        <v>2018</v>
      </c>
      <c r="I258" s="1">
        <v>43237</v>
      </c>
      <c r="J258" s="1">
        <v>43237</v>
      </c>
      <c r="K258">
        <v>137</v>
      </c>
      <c r="L258">
        <v>137</v>
      </c>
      <c r="M258" t="s">
        <v>397</v>
      </c>
      <c r="N258">
        <v>30</v>
      </c>
      <c r="O258">
        <v>0</v>
      </c>
      <c r="P258">
        <v>95</v>
      </c>
      <c r="Q258">
        <v>0.1</v>
      </c>
      <c r="R258">
        <v>0</v>
      </c>
      <c r="S258">
        <v>12</v>
      </c>
      <c r="T258">
        <v>0</v>
      </c>
      <c r="U258">
        <v>0</v>
      </c>
      <c r="V258">
        <v>65</v>
      </c>
      <c r="W258">
        <v>21</v>
      </c>
      <c r="X258">
        <v>148.80000000000001</v>
      </c>
      <c r="Y258">
        <v>347.45</v>
      </c>
      <c r="Z258" t="s">
        <v>638</v>
      </c>
      <c r="AA258">
        <v>13</v>
      </c>
      <c r="AB258">
        <v>1.695126795</v>
      </c>
      <c r="AC258">
        <v>0.73991368000000002</v>
      </c>
      <c r="AD258">
        <v>3.844877345</v>
      </c>
      <c r="AE258">
        <v>0.74501653300000004</v>
      </c>
      <c r="AF258">
        <v>3.4493930389999998</v>
      </c>
      <c r="AG258">
        <v>0.66088119400000001</v>
      </c>
      <c r="AH258">
        <v>1.61</v>
      </c>
      <c r="AI258" t="s">
        <v>803</v>
      </c>
      <c r="AJ258" t="s">
        <v>865</v>
      </c>
      <c r="AK258" t="s">
        <v>865</v>
      </c>
      <c r="AL258">
        <v>0.06</v>
      </c>
      <c r="AM258">
        <v>270</v>
      </c>
      <c r="AN258">
        <v>149</v>
      </c>
      <c r="AO258">
        <v>167</v>
      </c>
      <c r="AP258" t="b">
        <v>0</v>
      </c>
      <c r="AQ258" t="b">
        <v>0</v>
      </c>
      <c r="AR258">
        <f t="shared" si="15"/>
        <v>18</v>
      </c>
      <c r="AS258">
        <f t="shared" si="16"/>
        <v>30</v>
      </c>
      <c r="AT258">
        <f t="shared" si="20"/>
        <v>-12</v>
      </c>
      <c r="AW258">
        <v>2</v>
      </c>
      <c r="AX258">
        <v>3.73</v>
      </c>
      <c r="AY258">
        <v>31.63</v>
      </c>
      <c r="AZ258">
        <v>5.71</v>
      </c>
      <c r="BA258">
        <v>50.63</v>
      </c>
      <c r="BB258">
        <v>43.85</v>
      </c>
      <c r="BC258">
        <v>1.72</v>
      </c>
      <c r="BD258">
        <v>0.3</v>
      </c>
      <c r="BE258">
        <v>0.55000000000000004</v>
      </c>
      <c r="BF258">
        <v>0.1</v>
      </c>
      <c r="BH258">
        <v>4.1502340000000002</v>
      </c>
      <c r="BI258">
        <v>216.4281</v>
      </c>
      <c r="BJ258">
        <v>8.9814000000000005E-2</v>
      </c>
      <c r="BK258">
        <v>0.898366</v>
      </c>
      <c r="BL258">
        <v>0.92522199999999999</v>
      </c>
      <c r="BM258">
        <v>389.85469999999998</v>
      </c>
      <c r="BN258">
        <v>813.94230000000005</v>
      </c>
      <c r="BO258">
        <v>387.61900000000003</v>
      </c>
      <c r="BP258">
        <v>1426</v>
      </c>
      <c r="BQ258">
        <v>4464</v>
      </c>
      <c r="BR258">
        <v>5523.9790000000003</v>
      </c>
      <c r="BS258">
        <v>5847.732</v>
      </c>
      <c r="BT258">
        <v>5906.48</v>
      </c>
      <c r="BU258">
        <v>2219</v>
      </c>
      <c r="BV258">
        <v>1058.2629999999999</v>
      </c>
      <c r="BW258">
        <f t="shared" si="18"/>
        <v>0.87567051157184261</v>
      </c>
      <c r="BX258">
        <f t="shared" si="19"/>
        <v>0.4498391665918739</v>
      </c>
      <c r="BY258">
        <v>-14.021699999999999</v>
      </c>
      <c r="BZ258">
        <v>-18.903099999999998</v>
      </c>
      <c r="CA258">
        <v>-22.3674</v>
      </c>
      <c r="CB258">
        <v>1.9656210000000001</v>
      </c>
      <c r="CC258">
        <v>-6.0163200000000003</v>
      </c>
      <c r="CD258">
        <v>-12.5375</v>
      </c>
      <c r="CE258">
        <v>-16.7012</v>
      </c>
      <c r="CF258">
        <v>2.1321539999999999</v>
      </c>
      <c r="CG258">
        <v>-18.304622720624302</v>
      </c>
      <c r="CH258">
        <v>-18.9130917176617</v>
      </c>
      <c r="CI258">
        <v>-19.780705399570301</v>
      </c>
      <c r="CJ258">
        <v>0.74182299062007784</v>
      </c>
      <c r="CK258">
        <v>-13.042333783328401</v>
      </c>
      <c r="CL258">
        <v>-13.177811707933699</v>
      </c>
      <c r="CM258">
        <v>-13.9752021032083</v>
      </c>
      <c r="CN258">
        <v>0.50405505862737676</v>
      </c>
      <c r="CO258">
        <v>0.25605262479529101</v>
      </c>
      <c r="CP258">
        <v>0.56012518686149504</v>
      </c>
    </row>
    <row r="259" spans="1:94" x14ac:dyDescent="0.25">
      <c r="A259" t="s">
        <v>389</v>
      </c>
      <c r="B259" t="s">
        <v>390</v>
      </c>
      <c r="C259">
        <v>835689</v>
      </c>
      <c r="D259">
        <v>5881393</v>
      </c>
      <c r="E259">
        <v>652</v>
      </c>
      <c r="F259" t="s">
        <v>391</v>
      </c>
      <c r="G259" t="s">
        <v>360</v>
      </c>
      <c r="H259">
        <v>2018</v>
      </c>
      <c r="I259" s="1">
        <v>43241</v>
      </c>
      <c r="J259" s="1">
        <v>43241</v>
      </c>
      <c r="K259">
        <v>141</v>
      </c>
      <c r="L259">
        <v>141</v>
      </c>
      <c r="M259" t="s">
        <v>397</v>
      </c>
      <c r="N259">
        <v>29.6875</v>
      </c>
      <c r="O259">
        <v>0</v>
      </c>
      <c r="P259">
        <v>98</v>
      </c>
      <c r="Q259">
        <v>2</v>
      </c>
      <c r="R259">
        <v>0</v>
      </c>
      <c r="S259">
        <v>70</v>
      </c>
      <c r="T259">
        <v>0</v>
      </c>
      <c r="U259">
        <v>0</v>
      </c>
      <c r="V259">
        <v>4</v>
      </c>
      <c r="W259">
        <v>23</v>
      </c>
      <c r="X259">
        <v>179.7</v>
      </c>
      <c r="Y259">
        <v>424.4</v>
      </c>
      <c r="Z259" t="s">
        <v>639</v>
      </c>
      <c r="AA259">
        <v>14</v>
      </c>
      <c r="AB259">
        <v>2.180126225</v>
      </c>
      <c r="AC259">
        <v>0.84490594600000002</v>
      </c>
      <c r="AD259">
        <v>6.447700448</v>
      </c>
      <c r="AE259">
        <v>0.84967942600000002</v>
      </c>
      <c r="AF259">
        <v>3.5608992220000002</v>
      </c>
      <c r="AG259">
        <v>0.82610036600000003</v>
      </c>
      <c r="AH259">
        <v>2</v>
      </c>
      <c r="AI259" t="s">
        <v>803</v>
      </c>
      <c r="AJ259" t="s">
        <v>865</v>
      </c>
      <c r="AK259" t="s">
        <v>865</v>
      </c>
      <c r="AL259">
        <v>0.43</v>
      </c>
      <c r="AM259">
        <v>90</v>
      </c>
      <c r="AN259">
        <v>149</v>
      </c>
      <c r="AO259">
        <v>145</v>
      </c>
      <c r="AP259" t="b">
        <v>1</v>
      </c>
      <c r="AQ259" t="b">
        <v>0</v>
      </c>
      <c r="AR259">
        <f t="shared" ref="AR259:AR322" si="21">AO259-AN259</f>
        <v>-4</v>
      </c>
      <c r="AS259">
        <f t="shared" ref="AS259:AS322" si="22">AO259-L259</f>
        <v>4</v>
      </c>
      <c r="AT259">
        <f t="shared" si="20"/>
        <v>-8</v>
      </c>
      <c r="AW259">
        <v>2</v>
      </c>
      <c r="AX259">
        <v>3.66</v>
      </c>
      <c r="AY259">
        <v>30.59</v>
      </c>
      <c r="AZ259">
        <v>5.68</v>
      </c>
      <c r="BA259">
        <v>46.87</v>
      </c>
      <c r="BB259">
        <v>43.8</v>
      </c>
      <c r="BC259">
        <v>1.45</v>
      </c>
      <c r="BD259">
        <v>0.28999999999999998</v>
      </c>
      <c r="BE259">
        <v>0.63</v>
      </c>
      <c r="BF259">
        <v>0.11</v>
      </c>
      <c r="BH259">
        <v>3.634617</v>
      </c>
      <c r="BI259">
        <v>198.2482</v>
      </c>
      <c r="BJ259">
        <v>8.6966000000000002E-2</v>
      </c>
      <c r="BK259">
        <v>0.86836899999999995</v>
      </c>
      <c r="BL259">
        <v>0.88203900000000002</v>
      </c>
      <c r="BM259">
        <v>325.32960000000003</v>
      </c>
      <c r="BN259">
        <v>687.26480000000004</v>
      </c>
      <c r="BO259">
        <v>338.35320000000002</v>
      </c>
      <c r="BP259">
        <v>1234.019</v>
      </c>
      <c r="BQ259">
        <v>3965.875</v>
      </c>
      <c r="BR259">
        <v>4910.1329999999998</v>
      </c>
      <c r="BS259">
        <v>5174.5290000000005</v>
      </c>
      <c r="BT259">
        <v>5233</v>
      </c>
      <c r="BU259">
        <v>1870.4760000000001</v>
      </c>
      <c r="BV259">
        <v>856.62929999999994</v>
      </c>
      <c r="BW259">
        <f t="shared" ref="BW259:BW322" si="23">((BS259-BO259)/(BS259+BO259))</f>
        <v>0.87724998005580468</v>
      </c>
      <c r="BX259">
        <f t="shared" ref="BX259:BX322" si="24">((BS259-BU259)/(BS259+BU259))</f>
        <v>0.46899228602392756</v>
      </c>
      <c r="BY259">
        <v>-15.693199999999999</v>
      </c>
      <c r="BZ259">
        <v>-20.730499999999999</v>
      </c>
      <c r="CA259">
        <v>-27.8093</v>
      </c>
      <c r="CB259">
        <v>1.99149</v>
      </c>
      <c r="CC259">
        <v>-10.2707</v>
      </c>
      <c r="CD259">
        <v>-13.9146</v>
      </c>
      <c r="CE259">
        <v>-18.421600000000002</v>
      </c>
      <c r="CF259">
        <v>1.5652250000000001</v>
      </c>
      <c r="CG259">
        <v>-21.044117572888801</v>
      </c>
      <c r="CH259">
        <v>-21.1829660773538</v>
      </c>
      <c r="CI259">
        <v>-22.197903869176201</v>
      </c>
      <c r="CJ259">
        <v>0.62989423000507194</v>
      </c>
      <c r="CK259">
        <v>-15.2361656439599</v>
      </c>
      <c r="CL259">
        <v>-15.4163406410351</v>
      </c>
      <c r="CM259">
        <v>-16.821199030571499</v>
      </c>
      <c r="CN259">
        <v>0.86779615126434761</v>
      </c>
      <c r="CO259">
        <v>0.34065907310763499</v>
      </c>
      <c r="CP259">
        <v>0.30537799383782299</v>
      </c>
    </row>
    <row r="260" spans="1:94" x14ac:dyDescent="0.25">
      <c r="A260" t="s">
        <v>394</v>
      </c>
      <c r="B260" t="s">
        <v>395</v>
      </c>
      <c r="C260">
        <v>808749</v>
      </c>
      <c r="D260">
        <v>5881079</v>
      </c>
      <c r="E260">
        <v>990</v>
      </c>
      <c r="F260" t="s">
        <v>396</v>
      </c>
      <c r="G260" t="s">
        <v>360</v>
      </c>
      <c r="H260">
        <v>2018</v>
      </c>
      <c r="I260" s="1">
        <v>43249</v>
      </c>
      <c r="J260" s="1">
        <v>43249</v>
      </c>
      <c r="K260">
        <v>149</v>
      </c>
      <c r="L260">
        <v>149</v>
      </c>
      <c r="M260" t="s">
        <v>397</v>
      </c>
      <c r="N260">
        <v>5.9375</v>
      </c>
      <c r="O260">
        <v>0</v>
      </c>
      <c r="P260">
        <v>93</v>
      </c>
      <c r="Q260">
        <v>6</v>
      </c>
      <c r="R260">
        <v>0</v>
      </c>
      <c r="S260">
        <v>18</v>
      </c>
      <c r="T260">
        <v>0</v>
      </c>
      <c r="U260">
        <v>0</v>
      </c>
      <c r="V260">
        <v>2</v>
      </c>
      <c r="W260">
        <v>23</v>
      </c>
      <c r="X260">
        <v>157.6</v>
      </c>
      <c r="Y260">
        <v>538.54999999999995</v>
      </c>
      <c r="Z260" t="s">
        <v>640</v>
      </c>
      <c r="AA260">
        <v>17</v>
      </c>
      <c r="AB260">
        <v>2.4018057810000002</v>
      </c>
      <c r="AC260">
        <v>0.87541076699999998</v>
      </c>
      <c r="AD260">
        <v>8.0263757729999998</v>
      </c>
      <c r="AE260">
        <v>0.88102237500000002</v>
      </c>
      <c r="AF260">
        <v>4.8451368859999997</v>
      </c>
      <c r="AG260">
        <v>0.84773205900000004</v>
      </c>
      <c r="AH260">
        <v>1.9</v>
      </c>
      <c r="AI260" t="s">
        <v>803</v>
      </c>
      <c r="AJ260" t="s">
        <v>865</v>
      </c>
      <c r="AK260" t="s">
        <v>865</v>
      </c>
      <c r="AL260">
        <v>0</v>
      </c>
      <c r="AM260">
        <v>0</v>
      </c>
      <c r="AN260">
        <v>149</v>
      </c>
      <c r="AO260">
        <v>147</v>
      </c>
      <c r="AP260" t="b">
        <v>0</v>
      </c>
      <c r="AQ260" t="b">
        <v>0</v>
      </c>
      <c r="AR260">
        <f t="shared" si="21"/>
        <v>-2</v>
      </c>
      <c r="AS260">
        <f t="shared" si="22"/>
        <v>-2</v>
      </c>
      <c r="AT260">
        <f t="shared" si="20"/>
        <v>0</v>
      </c>
      <c r="AW260">
        <v>1</v>
      </c>
      <c r="AX260">
        <v>3.02</v>
      </c>
      <c r="AY260">
        <v>31.85</v>
      </c>
      <c r="AZ260">
        <v>6.1</v>
      </c>
      <c r="BA260">
        <v>53.56</v>
      </c>
      <c r="BB260">
        <v>44.11</v>
      </c>
      <c r="BC260">
        <v>1.73</v>
      </c>
      <c r="BD260">
        <v>0.27</v>
      </c>
      <c r="BE260">
        <v>0.56999999999999995</v>
      </c>
      <c r="BF260">
        <v>0.12</v>
      </c>
      <c r="BH260">
        <v>1.5387789999999999</v>
      </c>
      <c r="BI260">
        <v>78.936419999999998</v>
      </c>
      <c r="BJ260">
        <v>2.4875999999999999E-2</v>
      </c>
      <c r="BK260">
        <v>0.612537</v>
      </c>
      <c r="BL260">
        <v>0.62429199999999996</v>
      </c>
      <c r="BM260">
        <v>395.59769999999997</v>
      </c>
      <c r="BN260">
        <v>766.43529999999998</v>
      </c>
      <c r="BO260">
        <v>565.94380000000001</v>
      </c>
      <c r="BP260">
        <v>1403.787</v>
      </c>
      <c r="BQ260">
        <v>3209</v>
      </c>
      <c r="BR260">
        <v>3805</v>
      </c>
      <c r="BS260">
        <v>4118.0630000000001</v>
      </c>
      <c r="BT260">
        <v>4286</v>
      </c>
      <c r="BU260">
        <v>2787.8910000000001</v>
      </c>
      <c r="BV260">
        <v>1454.962</v>
      </c>
      <c r="BW260">
        <f t="shared" si="23"/>
        <v>0.75835056430746428</v>
      </c>
      <c r="BX260">
        <f t="shared" si="24"/>
        <v>0.19261234581058606</v>
      </c>
      <c r="BY260">
        <v>-16.9678</v>
      </c>
      <c r="BZ260">
        <v>-21.014199999999999</v>
      </c>
      <c r="CA260">
        <v>-28.028300000000002</v>
      </c>
      <c r="CB260">
        <v>2.3626290000000001</v>
      </c>
      <c r="CC260">
        <v>-10.1607</v>
      </c>
      <c r="CD260">
        <v>-14.3642</v>
      </c>
      <c r="CE260">
        <v>-16.639800000000001</v>
      </c>
      <c r="CF260">
        <v>1.5562039999999999</v>
      </c>
      <c r="CG260">
        <v>-18.930554042373799</v>
      </c>
      <c r="CH260">
        <v>-20.349478145376899</v>
      </c>
      <c r="CI260">
        <v>-20.697691589596001</v>
      </c>
      <c r="CJ260">
        <v>0.93607098409794587</v>
      </c>
      <c r="CK260">
        <v>-13.4713283628976</v>
      </c>
      <c r="CL260">
        <v>-13.854656685669701</v>
      </c>
      <c r="CM260">
        <v>-14.155415755169599</v>
      </c>
      <c r="CN260">
        <v>0.34287319842550679</v>
      </c>
      <c r="CO260">
        <v>0.215805487744508</v>
      </c>
      <c r="CP260">
        <v>0.52286765889229103</v>
      </c>
    </row>
    <row r="261" spans="1:94" x14ac:dyDescent="0.25">
      <c r="A261" t="s">
        <v>399</v>
      </c>
      <c r="B261" t="s">
        <v>399</v>
      </c>
      <c r="C261">
        <v>834440</v>
      </c>
      <c r="D261">
        <v>5881769</v>
      </c>
      <c r="E261">
        <v>502</v>
      </c>
      <c r="F261" t="s">
        <v>400</v>
      </c>
      <c r="G261" t="s">
        <v>360</v>
      </c>
      <c r="H261">
        <v>2018</v>
      </c>
      <c r="I261" s="1">
        <v>43245</v>
      </c>
      <c r="J261" s="1">
        <v>43245</v>
      </c>
      <c r="K261">
        <v>145</v>
      </c>
      <c r="L261">
        <v>145</v>
      </c>
      <c r="M261" t="s">
        <v>641</v>
      </c>
      <c r="N261">
        <v>42.875</v>
      </c>
      <c r="O261">
        <v>0</v>
      </c>
      <c r="P261">
        <v>83</v>
      </c>
      <c r="Q261">
        <v>1</v>
      </c>
      <c r="R261">
        <v>0</v>
      </c>
      <c r="S261">
        <v>60</v>
      </c>
      <c r="T261">
        <v>0</v>
      </c>
      <c r="U261">
        <v>0</v>
      </c>
      <c r="V261">
        <v>20</v>
      </c>
      <c r="W261">
        <v>16</v>
      </c>
      <c r="X261">
        <v>145.6</v>
      </c>
      <c r="Y261">
        <v>422.4</v>
      </c>
      <c r="Z261" t="s">
        <v>642</v>
      </c>
      <c r="AA261">
        <v>14</v>
      </c>
      <c r="AB261">
        <v>2.0759836869999999</v>
      </c>
      <c r="AC261">
        <v>0.82473246099999997</v>
      </c>
      <c r="AD261">
        <v>5.7055630940000004</v>
      </c>
      <c r="AE261">
        <v>0.83045977000000004</v>
      </c>
      <c r="AF261">
        <v>3.8234387249999999</v>
      </c>
      <c r="AG261">
        <v>0.78663834399999999</v>
      </c>
      <c r="AH261">
        <v>1.21</v>
      </c>
      <c r="AI261" t="s">
        <v>808</v>
      </c>
      <c r="AJ261" t="s">
        <v>865</v>
      </c>
      <c r="AK261" t="s">
        <v>865</v>
      </c>
      <c r="AL261">
        <v>0.67</v>
      </c>
      <c r="AM261">
        <v>207.54830000000001</v>
      </c>
      <c r="AN261">
        <v>149</v>
      </c>
      <c r="AO261">
        <v>172</v>
      </c>
      <c r="AP261" t="b">
        <v>0</v>
      </c>
      <c r="AQ261" t="b">
        <v>0</v>
      </c>
      <c r="AR261">
        <f t="shared" si="21"/>
        <v>23</v>
      </c>
      <c r="AS261">
        <f t="shared" si="22"/>
        <v>27</v>
      </c>
      <c r="AT261">
        <f t="shared" si="20"/>
        <v>-4</v>
      </c>
      <c r="AW261">
        <v>2</v>
      </c>
      <c r="AX261">
        <v>2.44</v>
      </c>
      <c r="AY261">
        <v>35</v>
      </c>
      <c r="AZ261">
        <v>5.88</v>
      </c>
      <c r="BA261">
        <v>61.09</v>
      </c>
      <c r="BB261">
        <v>45</v>
      </c>
      <c r="BC261">
        <v>1.53</v>
      </c>
      <c r="BD261">
        <v>0.22</v>
      </c>
      <c r="BE261">
        <v>0.42</v>
      </c>
      <c r="BF261">
        <v>0.1</v>
      </c>
      <c r="BH261">
        <v>3.4446889999999999</v>
      </c>
      <c r="BI261">
        <v>183.83670000000001</v>
      </c>
      <c r="BJ261">
        <v>7.7101000000000003E-2</v>
      </c>
      <c r="BK261">
        <v>0.85620200000000002</v>
      </c>
      <c r="BL261">
        <v>0.87177400000000005</v>
      </c>
      <c r="BM261">
        <v>372.48169999999999</v>
      </c>
      <c r="BN261">
        <v>729.18029999999999</v>
      </c>
      <c r="BO261">
        <v>395.07150000000001</v>
      </c>
      <c r="BP261">
        <v>1292.509</v>
      </c>
      <c r="BQ261">
        <v>3901.8820000000001</v>
      </c>
      <c r="BR261">
        <v>4862.0940000000001</v>
      </c>
      <c r="BS261">
        <v>5157.2479999999996</v>
      </c>
      <c r="BT261">
        <v>5207.2719999999999</v>
      </c>
      <c r="BU261">
        <v>2024.4590000000001</v>
      </c>
      <c r="BV261">
        <v>948.7636</v>
      </c>
      <c r="BW261">
        <f t="shared" si="23"/>
        <v>0.85769136664415657</v>
      </c>
      <c r="BX261">
        <f t="shared" si="24"/>
        <v>0.43621787967679548</v>
      </c>
      <c r="BY261">
        <v>-15.7767</v>
      </c>
      <c r="BZ261">
        <v>-19.054099999999998</v>
      </c>
      <c r="CA261">
        <v>-23.997800000000002</v>
      </c>
      <c r="CB261">
        <v>2.0702319999999999</v>
      </c>
      <c r="CC261">
        <v>-8.8171400000000002</v>
      </c>
      <c r="CD261">
        <v>-13.3104</v>
      </c>
      <c r="CE261">
        <v>-17.5212</v>
      </c>
      <c r="CF261">
        <v>1.8603400000000001</v>
      </c>
      <c r="CG261">
        <v>-19.1270024792138</v>
      </c>
      <c r="CH261">
        <v>-20.480621340490799</v>
      </c>
      <c r="CI261">
        <v>-20.7305990077822</v>
      </c>
      <c r="CJ261">
        <v>0.86277601208597887</v>
      </c>
      <c r="CK261">
        <v>-13.8890612198505</v>
      </c>
      <c r="CL261">
        <v>-14.149869655625899</v>
      </c>
      <c r="CM261">
        <v>-16.555474406109099</v>
      </c>
      <c r="CN261">
        <v>1.4699611409587598</v>
      </c>
      <c r="CO261">
        <v>0.17139320160631499</v>
      </c>
      <c r="CP261">
        <v>0.97288690108634301</v>
      </c>
    </row>
    <row r="262" spans="1:94" x14ac:dyDescent="0.25">
      <c r="A262" t="s">
        <v>402</v>
      </c>
      <c r="B262" t="s">
        <v>402</v>
      </c>
      <c r="C262">
        <v>834141</v>
      </c>
      <c r="D262">
        <v>5898393</v>
      </c>
      <c r="E262">
        <v>505</v>
      </c>
      <c r="F262" t="s">
        <v>403</v>
      </c>
      <c r="G262" t="s">
        <v>360</v>
      </c>
      <c r="H262">
        <v>2018</v>
      </c>
      <c r="I262" s="1">
        <v>43245</v>
      </c>
      <c r="J262" s="1">
        <v>43245</v>
      </c>
      <c r="K262">
        <v>145</v>
      </c>
      <c r="L262">
        <v>145</v>
      </c>
      <c r="M262" t="s">
        <v>643</v>
      </c>
      <c r="N262">
        <v>34.125</v>
      </c>
      <c r="O262">
        <v>0</v>
      </c>
      <c r="P262">
        <v>98</v>
      </c>
      <c r="Q262">
        <v>1</v>
      </c>
      <c r="R262">
        <v>0</v>
      </c>
      <c r="S262">
        <v>80</v>
      </c>
      <c r="T262">
        <v>0</v>
      </c>
      <c r="U262">
        <v>0</v>
      </c>
      <c r="V262">
        <v>6</v>
      </c>
      <c r="W262">
        <v>21</v>
      </c>
      <c r="X262">
        <v>168.7</v>
      </c>
      <c r="Y262">
        <v>668.9</v>
      </c>
      <c r="Z262" t="s">
        <v>644</v>
      </c>
      <c r="AA262">
        <v>16</v>
      </c>
      <c r="AB262">
        <v>2.2613538769999999</v>
      </c>
      <c r="AC262">
        <v>0.85029940100000001</v>
      </c>
      <c r="AD262">
        <v>6.68</v>
      </c>
      <c r="AE262">
        <v>0.85542168699999999</v>
      </c>
      <c r="AF262">
        <v>4.3574624389999999</v>
      </c>
      <c r="AG262">
        <v>0.81561100600000003</v>
      </c>
      <c r="AH262">
        <v>1.22</v>
      </c>
      <c r="AI262" t="s">
        <v>809</v>
      </c>
      <c r="AJ262" t="s">
        <v>865</v>
      </c>
      <c r="AK262" t="s">
        <v>865</v>
      </c>
      <c r="AL262">
        <v>0</v>
      </c>
      <c r="AM262">
        <v>0</v>
      </c>
      <c r="AN262">
        <v>149</v>
      </c>
      <c r="AP262" t="b">
        <v>0</v>
      </c>
      <c r="AQ262" t="b">
        <v>0</v>
      </c>
      <c r="AR262">
        <f t="shared" si="21"/>
        <v>-149</v>
      </c>
      <c r="AS262">
        <f t="shared" si="22"/>
        <v>-145</v>
      </c>
      <c r="AT262">
        <f t="shared" si="20"/>
        <v>-4</v>
      </c>
      <c r="AW262">
        <v>2</v>
      </c>
      <c r="AX262">
        <v>2.81</v>
      </c>
      <c r="AY262">
        <v>33.33</v>
      </c>
      <c r="AZ262">
        <v>6.24</v>
      </c>
      <c r="BA262">
        <v>58.75</v>
      </c>
      <c r="BB262">
        <v>44.64</v>
      </c>
      <c r="BC262">
        <v>1.84</v>
      </c>
      <c r="BD262">
        <v>0.25</v>
      </c>
      <c r="BE262">
        <v>0.64</v>
      </c>
      <c r="BF262">
        <v>0.15</v>
      </c>
      <c r="BH262">
        <v>3.6240209999999999</v>
      </c>
      <c r="BI262">
        <v>204.4855</v>
      </c>
      <c r="BJ262">
        <v>7.7641000000000002E-2</v>
      </c>
      <c r="BK262">
        <v>0.871228</v>
      </c>
      <c r="BL262">
        <v>0.88411200000000001</v>
      </c>
      <c r="BM262">
        <v>362.50240000000002</v>
      </c>
      <c r="BN262">
        <v>694.05129999999997</v>
      </c>
      <c r="BO262">
        <v>370.9864</v>
      </c>
      <c r="BP262">
        <v>1253</v>
      </c>
      <c r="BQ262">
        <v>3991</v>
      </c>
      <c r="BR262">
        <v>5000.99</v>
      </c>
      <c r="BS262">
        <v>5321.6239999999998</v>
      </c>
      <c r="BT262">
        <v>5345.9759999999997</v>
      </c>
      <c r="BU262">
        <v>2064.3000000000002</v>
      </c>
      <c r="BV262">
        <v>965.63589999999999</v>
      </c>
      <c r="BW262">
        <f t="shared" si="23"/>
        <v>0.8696603582778123</v>
      </c>
      <c r="BX262">
        <f t="shared" si="24"/>
        <v>0.44101780630290804</v>
      </c>
      <c r="BY262">
        <v>-15.5661</v>
      </c>
      <c r="BZ262">
        <v>-18.1187</v>
      </c>
      <c r="CA262">
        <v>-28.569600000000001</v>
      </c>
      <c r="CB262">
        <v>2.4756559999999999</v>
      </c>
      <c r="CC262">
        <v>-8.9107299999999992</v>
      </c>
      <c r="CD262">
        <v>-11.8695</v>
      </c>
      <c r="CE262">
        <v>-15.885999999999999</v>
      </c>
      <c r="CF262">
        <v>1.433379</v>
      </c>
      <c r="CG262">
        <v>-17.4432585499253</v>
      </c>
      <c r="CH262">
        <v>-17.750870838247199</v>
      </c>
      <c r="CI262">
        <v>-18.5083755179947</v>
      </c>
      <c r="CJ262">
        <v>0.54816554911744075</v>
      </c>
      <c r="CK262">
        <v>-11.4105209439667</v>
      </c>
      <c r="CL262">
        <v>-12.185080776861399</v>
      </c>
      <c r="CM262">
        <v>-12.672036694533</v>
      </c>
      <c r="CN262">
        <v>0.63619847393405338</v>
      </c>
      <c r="CO262">
        <v>0.24309496745161899</v>
      </c>
      <c r="CP262">
        <v>1.04234398843816</v>
      </c>
    </row>
    <row r="263" spans="1:94" x14ac:dyDescent="0.25">
      <c r="A263" t="s">
        <v>405</v>
      </c>
      <c r="B263" t="s">
        <v>405</v>
      </c>
      <c r="C263">
        <v>832420</v>
      </c>
      <c r="D263">
        <v>5895365</v>
      </c>
      <c r="E263">
        <v>561</v>
      </c>
      <c r="F263" t="s">
        <v>406</v>
      </c>
      <c r="G263" t="s">
        <v>360</v>
      </c>
      <c r="H263">
        <v>2018</v>
      </c>
      <c r="I263" s="1">
        <v>43247</v>
      </c>
      <c r="J263" s="1">
        <v>43247</v>
      </c>
      <c r="K263">
        <v>147</v>
      </c>
      <c r="L263">
        <v>147</v>
      </c>
      <c r="M263" t="s">
        <v>397</v>
      </c>
      <c r="N263">
        <v>21.125</v>
      </c>
      <c r="O263">
        <v>0</v>
      </c>
      <c r="P263">
        <v>88</v>
      </c>
      <c r="Q263">
        <v>0.5</v>
      </c>
      <c r="R263">
        <v>0</v>
      </c>
      <c r="S263">
        <v>60</v>
      </c>
      <c r="T263">
        <v>0</v>
      </c>
      <c r="U263">
        <v>0</v>
      </c>
      <c r="V263">
        <v>14</v>
      </c>
      <c r="W263">
        <v>22</v>
      </c>
      <c r="X263">
        <v>137.5</v>
      </c>
      <c r="Y263">
        <v>410.65</v>
      </c>
      <c r="Z263" t="s">
        <v>645</v>
      </c>
      <c r="AA263">
        <v>15</v>
      </c>
      <c r="AB263">
        <v>2.311297529</v>
      </c>
      <c r="AC263">
        <v>0.87283736999999995</v>
      </c>
      <c r="AD263">
        <v>7.863945578</v>
      </c>
      <c r="AE263">
        <v>0.87930283200000003</v>
      </c>
      <c r="AF263">
        <v>4.3054894839999998</v>
      </c>
      <c r="AG263">
        <v>0.85349138899999999</v>
      </c>
      <c r="AH263">
        <v>1.23</v>
      </c>
      <c r="AI263" t="s">
        <v>808</v>
      </c>
      <c r="AJ263" t="s">
        <v>865</v>
      </c>
      <c r="AK263" t="s">
        <v>865</v>
      </c>
      <c r="AL263">
        <v>0.36</v>
      </c>
      <c r="AM263">
        <v>114.9858</v>
      </c>
      <c r="AN263">
        <v>149</v>
      </c>
      <c r="AP263" t="b">
        <v>0</v>
      </c>
      <c r="AQ263" t="b">
        <v>0</v>
      </c>
      <c r="AR263">
        <f t="shared" si="21"/>
        <v>-149</v>
      </c>
      <c r="AS263">
        <f t="shared" si="22"/>
        <v>-147</v>
      </c>
      <c r="AT263">
        <f t="shared" si="20"/>
        <v>-2</v>
      </c>
      <c r="AW263">
        <v>2</v>
      </c>
      <c r="AX263">
        <v>3.19</v>
      </c>
      <c r="AY263">
        <v>28.68</v>
      </c>
      <c r="AZ263">
        <v>5.79</v>
      </c>
      <c r="BA263">
        <v>45.98</v>
      </c>
      <c r="BB263">
        <v>43.65</v>
      </c>
      <c r="BC263">
        <v>1.91</v>
      </c>
      <c r="BD263">
        <v>0.3</v>
      </c>
      <c r="BE263">
        <v>0.77</v>
      </c>
      <c r="BF263">
        <v>0.16</v>
      </c>
      <c r="BH263">
        <v>2.9512399999999999</v>
      </c>
      <c r="BI263">
        <v>164.98439999999999</v>
      </c>
      <c r="BJ263">
        <v>5.9655E-2</v>
      </c>
      <c r="BK263">
        <v>0.82195700000000005</v>
      </c>
      <c r="BL263">
        <v>0.82467999999999997</v>
      </c>
      <c r="BM263">
        <v>312.8338</v>
      </c>
      <c r="BN263">
        <v>660.80330000000004</v>
      </c>
      <c r="BO263">
        <v>321.14210000000003</v>
      </c>
      <c r="BP263">
        <v>1154.451</v>
      </c>
      <c r="BQ263">
        <v>3654</v>
      </c>
      <c r="BR263">
        <v>4481.2550000000001</v>
      </c>
      <c r="BS263">
        <v>4784.4470000000001</v>
      </c>
      <c r="BT263">
        <v>4886.8270000000002</v>
      </c>
      <c r="BU263">
        <v>2096</v>
      </c>
      <c r="BV263">
        <v>927.14729999999997</v>
      </c>
      <c r="BW263">
        <f t="shared" si="23"/>
        <v>0.87419978626952177</v>
      </c>
      <c r="BX263">
        <f t="shared" si="24"/>
        <v>0.3907372587856574</v>
      </c>
      <c r="BY263">
        <v>-16.689499999999999</v>
      </c>
      <c r="BZ263">
        <v>-19.5078</v>
      </c>
      <c r="CA263">
        <v>-23.916799999999999</v>
      </c>
      <c r="CB263">
        <v>1.6860839999999999</v>
      </c>
      <c r="CC263">
        <v>-10.331799999999999</v>
      </c>
      <c r="CD263">
        <v>-13.8476</v>
      </c>
      <c r="CE263">
        <v>-17.581299999999999</v>
      </c>
      <c r="CF263">
        <v>1.753781</v>
      </c>
      <c r="CG263">
        <v>-18.911126419151799</v>
      </c>
      <c r="CH263">
        <v>-20.6942363936292</v>
      </c>
      <c r="CI263">
        <v>-21.399270807479802</v>
      </c>
      <c r="CJ263">
        <v>1.2824077096723563</v>
      </c>
      <c r="CK263">
        <v>-13.403850533401</v>
      </c>
      <c r="CL263">
        <v>-13.9266422856348</v>
      </c>
      <c r="CM263">
        <v>-14.6654788237832</v>
      </c>
      <c r="CN263">
        <v>0.63388965777432593</v>
      </c>
      <c r="CO263">
        <v>0.23093952368758799</v>
      </c>
      <c r="CP263">
        <v>0.62771607372826399</v>
      </c>
    </row>
    <row r="264" spans="1:94" x14ac:dyDescent="0.25">
      <c r="A264" t="s">
        <v>408</v>
      </c>
      <c r="B264" t="s">
        <v>408</v>
      </c>
      <c r="C264">
        <v>823500</v>
      </c>
      <c r="D264">
        <v>5881039</v>
      </c>
      <c r="E264">
        <v>719</v>
      </c>
      <c r="F264" t="s">
        <v>409</v>
      </c>
      <c r="G264" t="s">
        <v>360</v>
      </c>
      <c r="H264">
        <v>2018</v>
      </c>
      <c r="I264" s="1">
        <v>43243</v>
      </c>
      <c r="J264" s="1">
        <v>43243</v>
      </c>
      <c r="K264">
        <v>143</v>
      </c>
      <c r="L264">
        <v>143</v>
      </c>
      <c r="M264" t="s">
        <v>635</v>
      </c>
      <c r="N264">
        <v>37.125</v>
      </c>
      <c r="O264">
        <v>0</v>
      </c>
      <c r="P264">
        <v>97</v>
      </c>
      <c r="Q264">
        <v>35</v>
      </c>
      <c r="R264">
        <v>0</v>
      </c>
      <c r="S264">
        <v>44</v>
      </c>
      <c r="T264">
        <v>0</v>
      </c>
      <c r="U264">
        <v>0</v>
      </c>
      <c r="V264">
        <v>5</v>
      </c>
      <c r="W264">
        <v>34</v>
      </c>
      <c r="X264">
        <v>169.8</v>
      </c>
      <c r="Y264">
        <v>420.75</v>
      </c>
      <c r="Z264" t="s">
        <v>646</v>
      </c>
      <c r="AA264">
        <v>22</v>
      </c>
      <c r="AB264">
        <v>2.73543899</v>
      </c>
      <c r="AC264">
        <v>0.91684893700000003</v>
      </c>
      <c r="AD264">
        <v>12.026304440000001</v>
      </c>
      <c r="AE264">
        <v>0.92237212300000004</v>
      </c>
      <c r="AF264">
        <v>6.7830437799999999</v>
      </c>
      <c r="AG264">
        <v>0.884956784</v>
      </c>
      <c r="AH264">
        <v>1.61</v>
      </c>
      <c r="AI264" t="s">
        <v>805</v>
      </c>
      <c r="AJ264" t="s">
        <v>862</v>
      </c>
      <c r="AK264" t="s">
        <v>862</v>
      </c>
      <c r="AL264">
        <v>0.65</v>
      </c>
      <c r="AM264">
        <v>261.65649999999999</v>
      </c>
      <c r="AN264">
        <v>149</v>
      </c>
      <c r="AO264">
        <v>152</v>
      </c>
      <c r="AP264" t="b">
        <v>0</v>
      </c>
      <c r="AQ264" t="b">
        <v>0</v>
      </c>
      <c r="AR264">
        <f t="shared" si="21"/>
        <v>3</v>
      </c>
      <c r="AS264">
        <f t="shared" si="22"/>
        <v>9</v>
      </c>
      <c r="AT264">
        <f t="shared" si="20"/>
        <v>-6</v>
      </c>
      <c r="AW264">
        <v>2</v>
      </c>
      <c r="AX264">
        <v>3.05</v>
      </c>
      <c r="AY264">
        <v>33.43</v>
      </c>
      <c r="AZ264">
        <v>6.85</v>
      </c>
      <c r="BA264">
        <v>54.55</v>
      </c>
      <c r="BB264">
        <v>44.48</v>
      </c>
      <c r="BC264">
        <v>1.3</v>
      </c>
      <c r="BD264">
        <v>0.22</v>
      </c>
      <c r="BE264">
        <v>0.56999999999999995</v>
      </c>
      <c r="BF264">
        <v>0.11</v>
      </c>
      <c r="BH264">
        <v>2.7265250000000001</v>
      </c>
      <c r="BI264">
        <v>136.10720000000001</v>
      </c>
      <c r="BJ264">
        <v>6.7529000000000006E-2</v>
      </c>
      <c r="BK264">
        <v>0.78768199999999999</v>
      </c>
      <c r="BL264">
        <v>0.806226</v>
      </c>
      <c r="BM264">
        <v>421.1454</v>
      </c>
      <c r="BN264">
        <v>779.79250000000002</v>
      </c>
      <c r="BO264">
        <v>505.18209999999999</v>
      </c>
      <c r="BP264">
        <v>1376.2460000000001</v>
      </c>
      <c r="BQ264">
        <v>3812.819</v>
      </c>
      <c r="BR264">
        <v>4574.299</v>
      </c>
      <c r="BS264">
        <v>4826.3649999999998</v>
      </c>
      <c r="BT264">
        <v>4916.8670000000002</v>
      </c>
      <c r="BU264">
        <v>1980.098</v>
      </c>
      <c r="BV264">
        <v>974</v>
      </c>
      <c r="BW264">
        <f t="shared" si="23"/>
        <v>0.81049324313387383</v>
      </c>
      <c r="BX264">
        <f t="shared" si="24"/>
        <v>0.41817122931543149</v>
      </c>
      <c r="BY264">
        <v>-16.828900000000001</v>
      </c>
      <c r="BZ264">
        <v>-21.811599999999999</v>
      </c>
      <c r="CA264">
        <v>-30.995999999999999</v>
      </c>
      <c r="CB264">
        <v>2.1314109999999999</v>
      </c>
      <c r="CC264">
        <v>-11.041600000000001</v>
      </c>
      <c r="CD264">
        <v>-14.569100000000001</v>
      </c>
      <c r="CE264">
        <v>-17.3325</v>
      </c>
      <c r="CF264">
        <v>1.4067419999999999</v>
      </c>
      <c r="CG264">
        <v>-16.8289426181137</v>
      </c>
      <c r="CH264">
        <v>-16.966637716445302</v>
      </c>
      <c r="CI264">
        <v>-23.218565151061501</v>
      </c>
      <c r="CJ264">
        <v>3.6499505179606127</v>
      </c>
      <c r="CK264">
        <v>-13.201269384453999</v>
      </c>
      <c r="CL264">
        <v>-13.9420395420626</v>
      </c>
      <c r="CM264">
        <v>-14.534262733058601</v>
      </c>
      <c r="CN264">
        <v>0.66787473897693628</v>
      </c>
      <c r="CO264">
        <v>0.404008947937878</v>
      </c>
      <c r="CP264">
        <v>0.38602430298659701</v>
      </c>
    </row>
    <row r="265" spans="1:94" x14ac:dyDescent="0.25">
      <c r="A265" t="s">
        <v>411</v>
      </c>
      <c r="B265" t="s">
        <v>411</v>
      </c>
      <c r="C265">
        <v>833435</v>
      </c>
      <c r="D265">
        <v>5896095</v>
      </c>
      <c r="E265">
        <v>1028</v>
      </c>
      <c r="F265" t="s">
        <v>412</v>
      </c>
      <c r="G265" t="s">
        <v>360</v>
      </c>
      <c r="H265">
        <v>2018</v>
      </c>
      <c r="I265" s="1">
        <v>43233</v>
      </c>
      <c r="J265" s="1">
        <v>43233</v>
      </c>
      <c r="K265">
        <v>133</v>
      </c>
      <c r="L265">
        <v>133</v>
      </c>
      <c r="M265" t="s">
        <v>397</v>
      </c>
      <c r="N265">
        <v>17.9375</v>
      </c>
      <c r="O265">
        <v>0</v>
      </c>
      <c r="P265">
        <v>95</v>
      </c>
      <c r="Q265">
        <v>5</v>
      </c>
      <c r="R265">
        <v>0</v>
      </c>
      <c r="S265">
        <v>45</v>
      </c>
      <c r="T265">
        <v>0</v>
      </c>
      <c r="U265">
        <v>0</v>
      </c>
      <c r="V265">
        <v>5</v>
      </c>
      <c r="W265">
        <v>22</v>
      </c>
      <c r="X265">
        <v>187.2</v>
      </c>
      <c r="Y265">
        <v>179.4</v>
      </c>
      <c r="Z265" t="s">
        <v>647</v>
      </c>
      <c r="AA265">
        <v>16</v>
      </c>
      <c r="AB265">
        <v>2.1826367339999999</v>
      </c>
      <c r="AC265">
        <v>0.84400292200000004</v>
      </c>
      <c r="AD265">
        <v>6.4103764749999996</v>
      </c>
      <c r="AE265">
        <v>0.84858989399999996</v>
      </c>
      <c r="AF265">
        <v>4.202678068</v>
      </c>
      <c r="AG265">
        <v>0.78721979799999997</v>
      </c>
      <c r="AH265">
        <v>1.29</v>
      </c>
      <c r="AI265" t="s">
        <v>809</v>
      </c>
      <c r="AJ265" t="s">
        <v>865</v>
      </c>
      <c r="AK265" t="s">
        <v>865</v>
      </c>
      <c r="AL265">
        <v>1.39</v>
      </c>
      <c r="AM265">
        <v>179.2235</v>
      </c>
      <c r="AN265">
        <v>149</v>
      </c>
      <c r="AP265" t="b">
        <v>0</v>
      </c>
      <c r="AQ265" t="b">
        <v>0</v>
      </c>
      <c r="AR265">
        <f t="shared" si="21"/>
        <v>-149</v>
      </c>
      <c r="AS265">
        <f t="shared" si="22"/>
        <v>-133</v>
      </c>
      <c r="AT265">
        <f t="shared" si="20"/>
        <v>-16</v>
      </c>
      <c r="AW265">
        <v>2</v>
      </c>
      <c r="AX265">
        <v>3.38</v>
      </c>
      <c r="AY265">
        <v>27.77</v>
      </c>
      <c r="AZ265">
        <v>5.9</v>
      </c>
      <c r="BA265">
        <v>42.32</v>
      </c>
      <c r="BB265">
        <v>43.37</v>
      </c>
      <c r="BC265">
        <v>2.2599999999999998</v>
      </c>
      <c r="BD265">
        <v>0.34</v>
      </c>
      <c r="BE265">
        <v>0.91</v>
      </c>
      <c r="BF265">
        <v>0.19</v>
      </c>
      <c r="BH265">
        <v>1.125734</v>
      </c>
      <c r="BI265">
        <v>54.207500000000003</v>
      </c>
      <c r="BJ265">
        <v>1.8831000000000001E-2</v>
      </c>
      <c r="BK265">
        <v>0.53817999999999999</v>
      </c>
      <c r="BL265">
        <v>0.54072900000000002</v>
      </c>
      <c r="BM265">
        <v>607.56020000000001</v>
      </c>
      <c r="BN265">
        <v>980.75580000000002</v>
      </c>
      <c r="BO265">
        <v>780.37570000000005</v>
      </c>
      <c r="BP265">
        <v>1673.329</v>
      </c>
      <c r="BQ265">
        <v>3067.837</v>
      </c>
      <c r="BR265">
        <v>3574.5360000000001</v>
      </c>
      <c r="BS265">
        <v>3977.4119999999998</v>
      </c>
      <c r="BT265">
        <v>4204.12</v>
      </c>
      <c r="BU265">
        <v>3135.596</v>
      </c>
      <c r="BV265">
        <v>1737.4829999999999</v>
      </c>
      <c r="BW265">
        <f t="shared" si="23"/>
        <v>0.67195858697099908</v>
      </c>
      <c r="BX265">
        <f t="shared" si="24"/>
        <v>0.11834880545614455</v>
      </c>
      <c r="BY265">
        <v>-15.956799999999999</v>
      </c>
      <c r="BZ265">
        <v>-19.652200000000001</v>
      </c>
      <c r="CA265">
        <v>-25.2819</v>
      </c>
      <c r="CB265">
        <v>2.2049289999999999</v>
      </c>
      <c r="CC265">
        <v>-8.5049499999999991</v>
      </c>
      <c r="CD265">
        <v>-13.797700000000001</v>
      </c>
      <c r="CE265">
        <v>-16.2652</v>
      </c>
      <c r="CF265">
        <v>1.910801</v>
      </c>
      <c r="CG265">
        <v>-16.937867021217901</v>
      </c>
      <c r="CH265">
        <v>-17.822515001923101</v>
      </c>
      <c r="CI265">
        <v>-18.742181066211302</v>
      </c>
      <c r="CJ265">
        <v>0.90221365656271468</v>
      </c>
      <c r="CK265">
        <v>-11.750300631634699</v>
      </c>
      <c r="CL265">
        <v>-12.9358369656257</v>
      </c>
      <c r="CM265">
        <v>-13.7567012069032</v>
      </c>
      <c r="CN265">
        <v>1.0087085613346303</v>
      </c>
      <c r="CO265">
        <v>0.21271367217129999</v>
      </c>
      <c r="CP265">
        <v>0.27111776436082902</v>
      </c>
    </row>
    <row r="266" spans="1:94" x14ac:dyDescent="0.25">
      <c r="A266" t="s">
        <v>414</v>
      </c>
      <c r="B266" t="s">
        <v>414</v>
      </c>
      <c r="C266">
        <v>835190</v>
      </c>
      <c r="D266">
        <v>5896870</v>
      </c>
      <c r="E266">
        <v>658</v>
      </c>
      <c r="F266" t="s">
        <v>415</v>
      </c>
      <c r="G266" t="s">
        <v>360</v>
      </c>
      <c r="H266">
        <v>2018</v>
      </c>
      <c r="I266" s="1">
        <v>43247</v>
      </c>
      <c r="J266" s="1">
        <v>43247</v>
      </c>
      <c r="K266">
        <v>147</v>
      </c>
      <c r="L266">
        <v>147</v>
      </c>
      <c r="M266" t="s">
        <v>397</v>
      </c>
      <c r="N266">
        <v>42.625</v>
      </c>
      <c r="O266">
        <v>0</v>
      </c>
      <c r="P266">
        <v>96</v>
      </c>
      <c r="Q266">
        <v>5</v>
      </c>
      <c r="R266">
        <v>0</v>
      </c>
      <c r="S266">
        <v>65</v>
      </c>
      <c r="T266">
        <v>0</v>
      </c>
      <c r="U266">
        <v>0</v>
      </c>
      <c r="V266">
        <v>4</v>
      </c>
      <c r="W266">
        <v>24</v>
      </c>
      <c r="X266">
        <v>169.4</v>
      </c>
      <c r="Y266">
        <v>483.75</v>
      </c>
      <c r="Z266" t="s">
        <v>648</v>
      </c>
      <c r="AA266">
        <v>18</v>
      </c>
      <c r="AB266">
        <v>2.3180730719999998</v>
      </c>
      <c r="AC266">
        <v>0.86982709800000002</v>
      </c>
      <c r="AD266">
        <v>7.6820903649999996</v>
      </c>
      <c r="AE266">
        <v>0.87503564300000003</v>
      </c>
      <c r="AF266">
        <v>5.1095273319999999</v>
      </c>
      <c r="AG266">
        <v>0.801998243</v>
      </c>
      <c r="AH266">
        <v>1.1100000000000001</v>
      </c>
      <c r="AI266" t="s">
        <v>808</v>
      </c>
      <c r="AJ266" t="s">
        <v>865</v>
      </c>
      <c r="AK266" t="s">
        <v>865</v>
      </c>
      <c r="AL266">
        <v>0.6</v>
      </c>
      <c r="AM266">
        <v>92.517150000000001</v>
      </c>
      <c r="AN266">
        <v>149</v>
      </c>
      <c r="AO266">
        <v>145</v>
      </c>
      <c r="AP266" t="b">
        <v>0</v>
      </c>
      <c r="AQ266" t="b">
        <v>0</v>
      </c>
      <c r="AR266">
        <f t="shared" si="21"/>
        <v>-4</v>
      </c>
      <c r="AS266">
        <f t="shared" si="22"/>
        <v>-2</v>
      </c>
      <c r="AT266">
        <f t="shared" si="20"/>
        <v>-2</v>
      </c>
      <c r="AW266">
        <v>2</v>
      </c>
      <c r="AX266">
        <v>2.6</v>
      </c>
      <c r="AY266">
        <v>36.14</v>
      </c>
      <c r="AZ266">
        <v>6.75</v>
      </c>
      <c r="BA266">
        <v>60.04</v>
      </c>
      <c r="BB266">
        <v>44.93</v>
      </c>
      <c r="BC266">
        <v>1.69</v>
      </c>
      <c r="BD266">
        <v>0.23</v>
      </c>
      <c r="BE266">
        <v>0.6</v>
      </c>
      <c r="BF266">
        <v>0.15</v>
      </c>
      <c r="BH266">
        <v>3.0673330000000001</v>
      </c>
      <c r="BI266">
        <v>160.69560000000001</v>
      </c>
      <c r="BJ266">
        <v>6.6659999999999997E-2</v>
      </c>
      <c r="BK266">
        <v>0.82674599999999998</v>
      </c>
      <c r="BL266">
        <v>0.83579400000000004</v>
      </c>
      <c r="BM266">
        <v>351.2482</v>
      </c>
      <c r="BN266">
        <v>684.73040000000003</v>
      </c>
      <c r="BO266">
        <v>371.23770000000002</v>
      </c>
      <c r="BP266">
        <v>1228.789</v>
      </c>
      <c r="BQ266">
        <v>3666.74</v>
      </c>
      <c r="BR266">
        <v>4509.2860000000001</v>
      </c>
      <c r="BS266">
        <v>4834.7839999999997</v>
      </c>
      <c r="BT266">
        <v>4931.442</v>
      </c>
      <c r="BU266">
        <v>2033.393</v>
      </c>
      <c r="BV266">
        <v>936.93259999999998</v>
      </c>
      <c r="BW266">
        <f t="shared" si="23"/>
        <v>0.85738142428411324</v>
      </c>
      <c r="BX266">
        <f t="shared" si="24"/>
        <v>0.40787984933993399</v>
      </c>
      <c r="BY266">
        <v>-15.467700000000001</v>
      </c>
      <c r="BZ266">
        <v>-20.126200000000001</v>
      </c>
      <c r="CA266">
        <v>-25.9999</v>
      </c>
      <c r="CB266">
        <v>2.0991520000000001</v>
      </c>
      <c r="CC266">
        <v>-8.8839000000000006</v>
      </c>
      <c r="CD266">
        <v>-14.1046</v>
      </c>
      <c r="CE266">
        <v>-18.431100000000001</v>
      </c>
      <c r="CF266">
        <v>2.0995680000000001</v>
      </c>
      <c r="CG266">
        <v>-18.579449456992101</v>
      </c>
      <c r="CH266">
        <v>-18.7326397598383</v>
      </c>
      <c r="CI266">
        <v>-20.220269765854098</v>
      </c>
      <c r="CJ266">
        <v>0.90634812936849807</v>
      </c>
      <c r="CK266">
        <v>-14.075006828797999</v>
      </c>
      <c r="CL266">
        <v>-15.0980889876638</v>
      </c>
      <c r="CM266">
        <v>-15.1816367344355</v>
      </c>
      <c r="CN266">
        <v>0.61621250093229474</v>
      </c>
      <c r="CO266">
        <v>0.20928013693977701</v>
      </c>
      <c r="CP266">
        <v>0.67495993197131499</v>
      </c>
    </row>
    <row r="267" spans="1:94" x14ac:dyDescent="0.25">
      <c r="A267" t="s">
        <v>417</v>
      </c>
      <c r="B267" t="s">
        <v>417</v>
      </c>
      <c r="C267">
        <v>834476</v>
      </c>
      <c r="D267">
        <v>5880776</v>
      </c>
      <c r="E267">
        <v>706</v>
      </c>
      <c r="F267" t="s">
        <v>418</v>
      </c>
      <c r="G267" t="s">
        <v>360</v>
      </c>
      <c r="H267">
        <v>2018</v>
      </c>
      <c r="I267" s="1">
        <v>43244</v>
      </c>
      <c r="J267" s="1">
        <v>43244</v>
      </c>
      <c r="K267">
        <v>144</v>
      </c>
      <c r="L267">
        <v>144</v>
      </c>
      <c r="M267" t="s">
        <v>634</v>
      </c>
      <c r="N267">
        <v>23.75</v>
      </c>
      <c r="O267">
        <v>0</v>
      </c>
      <c r="P267">
        <v>83</v>
      </c>
      <c r="Q267">
        <v>0</v>
      </c>
      <c r="R267">
        <v>0</v>
      </c>
      <c r="S267">
        <v>99</v>
      </c>
      <c r="T267">
        <v>0</v>
      </c>
      <c r="U267">
        <v>0</v>
      </c>
      <c r="V267">
        <v>1</v>
      </c>
      <c r="W267">
        <v>15</v>
      </c>
      <c r="X267">
        <v>179.2</v>
      </c>
      <c r="Y267">
        <v>492.55</v>
      </c>
      <c r="Z267" t="s">
        <v>649</v>
      </c>
      <c r="AA267">
        <v>11</v>
      </c>
      <c r="AB267">
        <v>2.0273747119999999</v>
      </c>
      <c r="AC267">
        <v>0.83625804800000003</v>
      </c>
      <c r="AD267">
        <v>6.1071703929999996</v>
      </c>
      <c r="AE267">
        <v>0.84098267000000004</v>
      </c>
      <c r="AF267">
        <v>2.5920272990000002</v>
      </c>
      <c r="AG267">
        <v>0.84548092399999997</v>
      </c>
      <c r="AH267">
        <v>0.74</v>
      </c>
      <c r="AI267" t="s">
        <v>809</v>
      </c>
      <c r="AJ267" t="s">
        <v>865</v>
      </c>
      <c r="AK267" t="s">
        <v>865</v>
      </c>
      <c r="AL267">
        <v>1.1100000000000001</v>
      </c>
      <c r="AM267">
        <v>65.278239999999997</v>
      </c>
      <c r="AN267">
        <v>149</v>
      </c>
      <c r="AP267" t="b">
        <v>0</v>
      </c>
      <c r="AQ267" t="b">
        <v>0</v>
      </c>
      <c r="AR267">
        <f t="shared" si="21"/>
        <v>-149</v>
      </c>
      <c r="AS267">
        <f t="shared" si="22"/>
        <v>-144</v>
      </c>
      <c r="AT267">
        <f t="shared" si="20"/>
        <v>-5</v>
      </c>
      <c r="AW267">
        <v>2</v>
      </c>
      <c r="AX267">
        <v>2.68</v>
      </c>
      <c r="AY267">
        <v>33.81</v>
      </c>
      <c r="AZ267">
        <v>6.12</v>
      </c>
      <c r="BA267">
        <v>59.04</v>
      </c>
      <c r="BB267">
        <v>44.65</v>
      </c>
      <c r="BC267">
        <v>1.81</v>
      </c>
      <c r="BD267">
        <v>0.25</v>
      </c>
      <c r="BE267">
        <v>0.56999999999999995</v>
      </c>
      <c r="BF267">
        <v>0.14000000000000001</v>
      </c>
      <c r="BH267">
        <v>3.1600069999999998</v>
      </c>
      <c r="BI267">
        <v>195.6026</v>
      </c>
      <c r="BJ267">
        <v>6.0490000000000002E-2</v>
      </c>
      <c r="BK267">
        <v>0.83945899999999996</v>
      </c>
      <c r="BL267">
        <v>0.83731199999999995</v>
      </c>
      <c r="BM267">
        <v>360.7758</v>
      </c>
      <c r="BN267">
        <v>656.16729999999995</v>
      </c>
      <c r="BO267">
        <v>385.39980000000003</v>
      </c>
      <c r="BP267">
        <v>1082</v>
      </c>
      <c r="BQ267">
        <v>3697.6469999999999</v>
      </c>
      <c r="BR267">
        <v>4635.6880000000001</v>
      </c>
      <c r="BS267">
        <v>4875.915</v>
      </c>
      <c r="BT267">
        <v>5008</v>
      </c>
      <c r="BU267">
        <v>2116.3339999999998</v>
      </c>
      <c r="BV267">
        <v>982</v>
      </c>
      <c r="BW267">
        <f t="shared" si="23"/>
        <v>0.85349677232770782</v>
      </c>
      <c r="BX267">
        <f t="shared" si="24"/>
        <v>0.39466286169156739</v>
      </c>
      <c r="BY267">
        <v>-14.815099999999999</v>
      </c>
      <c r="BZ267">
        <v>-18.5776</v>
      </c>
      <c r="CA267">
        <v>-27.481100000000001</v>
      </c>
      <c r="CB267">
        <v>3.165613</v>
      </c>
      <c r="CC267">
        <v>-8.8867799999999999</v>
      </c>
      <c r="CD267">
        <v>-12.4992</v>
      </c>
      <c r="CE267">
        <v>-18.3339</v>
      </c>
      <c r="CF267">
        <v>2.231395</v>
      </c>
      <c r="CG267">
        <v>-16.409448599534802</v>
      </c>
      <c r="CH267">
        <v>-18.272085047581701</v>
      </c>
      <c r="CI267">
        <v>-20.127199689907201</v>
      </c>
      <c r="CJ267">
        <v>1.8588768133709308</v>
      </c>
      <c r="CK267">
        <v>-11.6512296344265</v>
      </c>
      <c r="CL267">
        <v>-12.865611263811401</v>
      </c>
      <c r="CM267">
        <v>-13.8129702046328</v>
      </c>
      <c r="CN267">
        <v>1.0836153989783175</v>
      </c>
      <c r="CO267">
        <v>0.27106188182936503</v>
      </c>
      <c r="CP267">
        <v>0.92512690617751903</v>
      </c>
    </row>
    <row r="268" spans="1:94" x14ac:dyDescent="0.25">
      <c r="A268" t="s">
        <v>420</v>
      </c>
      <c r="B268" t="s">
        <v>420</v>
      </c>
      <c r="C268">
        <v>809648</v>
      </c>
      <c r="D268">
        <v>5881763</v>
      </c>
      <c r="E268">
        <v>1015</v>
      </c>
      <c r="F268" t="s">
        <v>421</v>
      </c>
      <c r="G268" t="s">
        <v>360</v>
      </c>
      <c r="H268">
        <v>2018</v>
      </c>
      <c r="I268" s="1">
        <v>43287</v>
      </c>
      <c r="J268" s="1">
        <v>43287</v>
      </c>
      <c r="K268">
        <v>158</v>
      </c>
      <c r="L268">
        <v>158</v>
      </c>
      <c r="M268" t="s">
        <v>397</v>
      </c>
      <c r="N268">
        <v>5.125</v>
      </c>
      <c r="O268">
        <v>0</v>
      </c>
      <c r="P268">
        <v>94</v>
      </c>
      <c r="Q268">
        <v>20</v>
      </c>
      <c r="R268">
        <v>0</v>
      </c>
      <c r="S268">
        <v>25</v>
      </c>
      <c r="T268">
        <v>0</v>
      </c>
      <c r="U268">
        <v>0</v>
      </c>
      <c r="V268">
        <v>7</v>
      </c>
      <c r="W268">
        <v>28</v>
      </c>
      <c r="X268">
        <v>129.30000000000001</v>
      </c>
      <c r="Y268">
        <v>485.55</v>
      </c>
      <c r="Z268" t="s">
        <v>650</v>
      </c>
      <c r="AA268">
        <v>15</v>
      </c>
      <c r="AB268">
        <v>2.1786507560000001</v>
      </c>
      <c r="AC268">
        <v>0.83219954600000001</v>
      </c>
      <c r="AD268">
        <v>5.9594594589999996</v>
      </c>
      <c r="AE268">
        <v>0.83885714300000003</v>
      </c>
      <c r="AF268">
        <v>4.4365678150000001</v>
      </c>
      <c r="AG268">
        <v>0.80450899899999995</v>
      </c>
      <c r="AH268">
        <v>1.75</v>
      </c>
      <c r="AI268" t="s">
        <v>808</v>
      </c>
      <c r="AJ268" t="s">
        <v>865</v>
      </c>
      <c r="AK268" t="s">
        <v>865</v>
      </c>
      <c r="AL268">
        <v>0.68</v>
      </c>
      <c r="AM268">
        <v>108.14700000000001</v>
      </c>
      <c r="AN268">
        <v>149</v>
      </c>
      <c r="AO268">
        <v>181</v>
      </c>
      <c r="AP268" t="b">
        <v>0</v>
      </c>
      <c r="AQ268" t="b">
        <v>0</v>
      </c>
      <c r="AR268">
        <f t="shared" si="21"/>
        <v>32</v>
      </c>
      <c r="AS268">
        <f t="shared" si="22"/>
        <v>23</v>
      </c>
      <c r="AT268">
        <f t="shared" si="20"/>
        <v>9</v>
      </c>
      <c r="AW268">
        <v>1</v>
      </c>
      <c r="AX268">
        <v>2.95</v>
      </c>
      <c r="AY268">
        <v>33.1</v>
      </c>
      <c r="AZ268">
        <v>7.23</v>
      </c>
      <c r="BA268">
        <v>52.93</v>
      </c>
      <c r="BB268">
        <v>44.45</v>
      </c>
      <c r="BC268">
        <v>1.95</v>
      </c>
      <c r="BD268">
        <v>0.25</v>
      </c>
      <c r="BE268">
        <v>0.73</v>
      </c>
      <c r="BF268">
        <v>0.14000000000000001</v>
      </c>
      <c r="BH268">
        <v>1.363038</v>
      </c>
      <c r="BI268">
        <v>73.787710000000004</v>
      </c>
      <c r="BJ268">
        <v>2.0868000000000001E-2</v>
      </c>
      <c r="BK268">
        <v>0.56922499999999998</v>
      </c>
      <c r="BL268">
        <v>0.56981700000000002</v>
      </c>
      <c r="BM268">
        <v>419.64049999999997</v>
      </c>
      <c r="BN268">
        <v>757.07600000000002</v>
      </c>
      <c r="BO268">
        <v>562.62350000000004</v>
      </c>
      <c r="BP268">
        <v>1349.5340000000001</v>
      </c>
      <c r="BQ268">
        <v>2947.7669999999998</v>
      </c>
      <c r="BR268">
        <v>3503.8649999999998</v>
      </c>
      <c r="BS268">
        <v>3809.73</v>
      </c>
      <c r="BT268">
        <v>4017</v>
      </c>
      <c r="BU268">
        <v>2888.82</v>
      </c>
      <c r="BV268">
        <v>1573.9259999999999</v>
      </c>
      <c r="BW268">
        <f t="shared" si="23"/>
        <v>0.74264500800312683</v>
      </c>
      <c r="BX268">
        <f t="shared" si="24"/>
        <v>0.13747900665069304</v>
      </c>
      <c r="BY268">
        <v>-16.2197</v>
      </c>
      <c r="BZ268">
        <v>-20.513200000000001</v>
      </c>
      <c r="CA268">
        <v>-26.174800000000001</v>
      </c>
      <c r="CB268">
        <v>2.5238770000000001</v>
      </c>
      <c r="CC268">
        <v>-8.8020899999999997</v>
      </c>
      <c r="CD268">
        <v>-13.9293</v>
      </c>
      <c r="CE268">
        <v>-17.124400000000001</v>
      </c>
      <c r="CF268">
        <v>1.9468259999999999</v>
      </c>
      <c r="CG268">
        <v>-18.067322684037901</v>
      </c>
      <c r="CH268">
        <v>-19.0236327568803</v>
      </c>
      <c r="CI268">
        <v>-19.233170548496599</v>
      </c>
      <c r="CJ268">
        <v>0.62150841836591086</v>
      </c>
      <c r="CK268">
        <v>-11.186055411043901</v>
      </c>
      <c r="CL268">
        <v>-11.852324002243</v>
      </c>
      <c r="CM268">
        <v>-13.0839195212566</v>
      </c>
      <c r="CN268">
        <v>0.96286287868576714</v>
      </c>
      <c r="CO268">
        <v>0.19948293349148899</v>
      </c>
      <c r="CP268">
        <v>0.68469046840731795</v>
      </c>
    </row>
    <row r="269" spans="1:94" x14ac:dyDescent="0.25">
      <c r="A269" t="s">
        <v>423</v>
      </c>
      <c r="B269" t="s">
        <v>423</v>
      </c>
      <c r="C269">
        <v>826054</v>
      </c>
      <c r="D269">
        <v>5896366</v>
      </c>
      <c r="E269">
        <v>1039</v>
      </c>
      <c r="F269" t="s">
        <v>424</v>
      </c>
      <c r="G269" t="s">
        <v>360</v>
      </c>
      <c r="H269">
        <v>2018</v>
      </c>
      <c r="I269" s="1">
        <v>43241</v>
      </c>
      <c r="J269" s="1">
        <v>43241</v>
      </c>
      <c r="K269">
        <v>141</v>
      </c>
      <c r="L269">
        <v>141</v>
      </c>
      <c r="M269" t="s">
        <v>634</v>
      </c>
      <c r="N269">
        <v>21.5625</v>
      </c>
      <c r="O269">
        <v>0.5</v>
      </c>
      <c r="P269">
        <v>87</v>
      </c>
      <c r="Q269">
        <v>6</v>
      </c>
      <c r="R269">
        <v>0</v>
      </c>
      <c r="S269">
        <v>90</v>
      </c>
      <c r="T269">
        <v>0</v>
      </c>
      <c r="U269">
        <v>0</v>
      </c>
      <c r="V269">
        <v>3</v>
      </c>
      <c r="W269">
        <v>34</v>
      </c>
      <c r="X269">
        <v>161.69999999999999</v>
      </c>
      <c r="Y269">
        <v>327.75</v>
      </c>
      <c r="Z269" t="s">
        <v>651</v>
      </c>
      <c r="AA269">
        <v>17</v>
      </c>
      <c r="AB269">
        <v>2.3010058230000001</v>
      </c>
      <c r="AC269">
        <v>0.87397852899999995</v>
      </c>
      <c r="AD269">
        <v>7.9351557530000001</v>
      </c>
      <c r="AE269">
        <v>0.87954527100000002</v>
      </c>
      <c r="AF269">
        <v>4.8334091600000004</v>
      </c>
      <c r="AG269">
        <v>0.81215409599999999</v>
      </c>
      <c r="AH269">
        <v>1.31</v>
      </c>
      <c r="AI269" t="s">
        <v>810</v>
      </c>
      <c r="AJ269" t="s">
        <v>863</v>
      </c>
      <c r="AK269" t="s">
        <v>863</v>
      </c>
      <c r="AL269">
        <v>2.79</v>
      </c>
      <c r="AM269">
        <v>192.33029999999999</v>
      </c>
      <c r="AN269">
        <v>149</v>
      </c>
      <c r="AO269">
        <v>169</v>
      </c>
      <c r="AP269" t="b">
        <v>0</v>
      </c>
      <c r="AQ269" t="b">
        <v>0</v>
      </c>
      <c r="AR269">
        <f t="shared" si="21"/>
        <v>20</v>
      </c>
      <c r="AS269">
        <f t="shared" si="22"/>
        <v>28</v>
      </c>
      <c r="AT269">
        <f t="shared" si="20"/>
        <v>-8</v>
      </c>
      <c r="AW269">
        <v>2</v>
      </c>
      <c r="AX269">
        <v>3.92</v>
      </c>
      <c r="AY269">
        <v>34.35</v>
      </c>
      <c r="AZ269">
        <v>7.21</v>
      </c>
      <c r="BA269">
        <v>53.89</v>
      </c>
      <c r="BB269">
        <v>44.5</v>
      </c>
      <c r="BC269">
        <v>1.44</v>
      </c>
      <c r="BD269">
        <v>0.24</v>
      </c>
      <c r="BE269">
        <v>0.53</v>
      </c>
      <c r="BF269">
        <v>0.05</v>
      </c>
      <c r="BH269">
        <v>1.7926139999999999</v>
      </c>
      <c r="BI269">
        <v>85.977010000000007</v>
      </c>
      <c r="BJ269">
        <v>4.1734E-2</v>
      </c>
      <c r="BK269">
        <v>0.64495899999999995</v>
      </c>
      <c r="BL269">
        <v>0.64951300000000001</v>
      </c>
      <c r="BM269">
        <v>405.04140000000001</v>
      </c>
      <c r="BN269">
        <v>733.37800000000004</v>
      </c>
      <c r="BO269">
        <v>550.6979</v>
      </c>
      <c r="BP269">
        <v>1322.0150000000001</v>
      </c>
      <c r="BQ269">
        <v>3095.75</v>
      </c>
      <c r="BR269">
        <v>3613</v>
      </c>
      <c r="BS269">
        <v>3852.6089999999999</v>
      </c>
      <c r="BT269">
        <v>4021</v>
      </c>
      <c r="BU269">
        <v>2189.9229999999998</v>
      </c>
      <c r="BV269">
        <v>1081.6880000000001</v>
      </c>
      <c r="BW269">
        <f t="shared" si="23"/>
        <v>0.74987076190396817</v>
      </c>
      <c r="BX269">
        <f t="shared" si="24"/>
        <v>0.27516378895469651</v>
      </c>
      <c r="BY269">
        <v>-16.1494</v>
      </c>
      <c r="BZ269">
        <v>-21.883700000000001</v>
      </c>
      <c r="CA269">
        <v>-26.862200000000001</v>
      </c>
      <c r="CB269">
        <v>2.1800190000000002</v>
      </c>
      <c r="CC269">
        <v>-11.4198</v>
      </c>
      <c r="CD269">
        <v>-15.2521</v>
      </c>
      <c r="CE269">
        <v>-17.861699999999999</v>
      </c>
      <c r="CF269">
        <v>1.4418550000000001</v>
      </c>
      <c r="CG269">
        <v>-18.837670509901301</v>
      </c>
      <c r="CH269">
        <v>-19.361819010304</v>
      </c>
      <c r="CI269">
        <v>-22.813408597514499</v>
      </c>
      <c r="CJ269">
        <v>2.1600422708175797</v>
      </c>
      <c r="CK269">
        <v>-12.7662675474915</v>
      </c>
      <c r="CL269">
        <v>-13.6833857083992</v>
      </c>
      <c r="CM269">
        <v>-17.240007207387499</v>
      </c>
      <c r="CN269">
        <v>2.3630844516104492</v>
      </c>
      <c r="CO269">
        <v>0.26211719441896197</v>
      </c>
      <c r="CP269">
        <v>0.45294409571560701</v>
      </c>
    </row>
    <row r="270" spans="1:94" x14ac:dyDescent="0.25">
      <c r="A270" t="s">
        <v>426</v>
      </c>
      <c r="B270" t="s">
        <v>426</v>
      </c>
      <c r="C270">
        <v>835069</v>
      </c>
      <c r="D270">
        <v>5895060</v>
      </c>
      <c r="E270">
        <v>676</v>
      </c>
      <c r="F270" t="s">
        <v>427</v>
      </c>
      <c r="G270" t="s">
        <v>360</v>
      </c>
      <c r="H270">
        <v>2018</v>
      </c>
      <c r="I270" s="1">
        <v>43233</v>
      </c>
      <c r="J270" s="1">
        <v>43233</v>
      </c>
      <c r="K270">
        <v>133</v>
      </c>
      <c r="L270">
        <v>133</v>
      </c>
      <c r="M270" t="s">
        <v>397</v>
      </c>
      <c r="N270">
        <v>23.125</v>
      </c>
      <c r="O270">
        <v>0</v>
      </c>
      <c r="P270">
        <v>97</v>
      </c>
      <c r="Q270">
        <v>2</v>
      </c>
      <c r="R270">
        <v>0</v>
      </c>
      <c r="S270">
        <v>70</v>
      </c>
      <c r="T270">
        <v>0</v>
      </c>
      <c r="U270">
        <v>0</v>
      </c>
      <c r="V270">
        <v>10</v>
      </c>
      <c r="W270">
        <v>21</v>
      </c>
      <c r="X270">
        <v>157.9</v>
      </c>
      <c r="Y270">
        <v>438.45</v>
      </c>
      <c r="Z270" t="s">
        <v>652</v>
      </c>
      <c r="AA270">
        <v>14</v>
      </c>
      <c r="AB270">
        <v>1.9280120030000001</v>
      </c>
      <c r="AC270">
        <v>0.80662393200000004</v>
      </c>
      <c r="AD270">
        <v>5.1712707179999997</v>
      </c>
      <c r="AE270">
        <v>0.81182795699999999</v>
      </c>
      <c r="AF270">
        <v>3.7249878299999999</v>
      </c>
      <c r="AG270">
        <v>0.73056844300000001</v>
      </c>
      <c r="AH270">
        <v>1.4</v>
      </c>
      <c r="AI270" t="s">
        <v>809</v>
      </c>
      <c r="AJ270" t="s">
        <v>865</v>
      </c>
      <c r="AK270" t="s">
        <v>865</v>
      </c>
      <c r="AL270">
        <v>0.12</v>
      </c>
      <c r="AM270">
        <v>360</v>
      </c>
      <c r="AN270">
        <v>149</v>
      </c>
      <c r="AP270" t="b">
        <v>0</v>
      </c>
      <c r="AQ270" t="b">
        <v>0</v>
      </c>
      <c r="AR270">
        <f t="shared" si="21"/>
        <v>-149</v>
      </c>
      <c r="AS270">
        <f t="shared" si="22"/>
        <v>-133</v>
      </c>
      <c r="AT270">
        <f t="shared" si="20"/>
        <v>-16</v>
      </c>
      <c r="AW270">
        <v>2</v>
      </c>
      <c r="AX270">
        <v>2.97</v>
      </c>
      <c r="AY270">
        <v>30.62</v>
      </c>
      <c r="AZ270">
        <v>5.39</v>
      </c>
      <c r="BA270">
        <v>53.64</v>
      </c>
      <c r="BB270">
        <v>44.08</v>
      </c>
      <c r="BC270">
        <v>1.61</v>
      </c>
      <c r="BD270">
        <v>0.27</v>
      </c>
      <c r="BE270">
        <v>0.54</v>
      </c>
      <c r="BF270">
        <v>0.11</v>
      </c>
      <c r="BH270">
        <v>3.654331</v>
      </c>
      <c r="BI270">
        <v>197.715</v>
      </c>
      <c r="BJ270">
        <v>8.3545999999999995E-2</v>
      </c>
      <c r="BK270">
        <v>0.86369099999999999</v>
      </c>
      <c r="BL270">
        <v>0.86669799999999997</v>
      </c>
      <c r="BM270">
        <v>330.62150000000003</v>
      </c>
      <c r="BN270">
        <v>645.63840000000005</v>
      </c>
      <c r="BO270">
        <v>335.40589999999997</v>
      </c>
      <c r="BP270">
        <v>1173.6859999999999</v>
      </c>
      <c r="BQ270">
        <v>3678.6779999999999</v>
      </c>
      <c r="BR270">
        <v>4669.41</v>
      </c>
      <c r="BS270">
        <v>4896.6149999999998</v>
      </c>
      <c r="BT270">
        <v>5021.8509999999997</v>
      </c>
      <c r="BU270">
        <v>1832.9649999999999</v>
      </c>
      <c r="BV270">
        <v>862.25739999999996</v>
      </c>
      <c r="BW270">
        <f t="shared" si="23"/>
        <v>0.87178724763886173</v>
      </c>
      <c r="BX270">
        <f t="shared" si="24"/>
        <v>0.45525129354283622</v>
      </c>
      <c r="BY270">
        <v>-15.032</v>
      </c>
      <c r="BZ270">
        <v>-20.520199999999999</v>
      </c>
      <c r="CA270">
        <v>-26.513400000000001</v>
      </c>
      <c r="CB270">
        <v>2.4409550000000002</v>
      </c>
      <c r="CC270">
        <v>-9.7991299999999999</v>
      </c>
      <c r="CD270">
        <v>-14.4009</v>
      </c>
      <c r="CE270">
        <v>-18.1494</v>
      </c>
      <c r="CF270">
        <v>2.1589499999999999</v>
      </c>
      <c r="CG270">
        <v>-18.149493649934801</v>
      </c>
      <c r="CH270">
        <v>-19.280796193647902</v>
      </c>
      <c r="CI270">
        <v>-20.8413292012821</v>
      </c>
      <c r="CJ270">
        <v>1.351609370887461</v>
      </c>
      <c r="CK270">
        <v>-13.780773693572</v>
      </c>
      <c r="CL270">
        <v>-16.378627627654001</v>
      </c>
      <c r="CM270">
        <v>-18.149401282124199</v>
      </c>
      <c r="CN270">
        <v>2.1973238042996113</v>
      </c>
      <c r="CO270">
        <v>0.209425092028034</v>
      </c>
      <c r="CP270">
        <v>0.55985791947364205</v>
      </c>
    </row>
    <row r="271" spans="1:94" x14ac:dyDescent="0.25">
      <c r="A271" t="s">
        <v>429</v>
      </c>
      <c r="B271" t="s">
        <v>429</v>
      </c>
      <c r="C271">
        <v>808900</v>
      </c>
      <c r="D271">
        <v>5370770</v>
      </c>
      <c r="E271">
        <v>980</v>
      </c>
      <c r="F271" t="s">
        <v>430</v>
      </c>
      <c r="G271" t="s">
        <v>360</v>
      </c>
      <c r="H271">
        <v>2018</v>
      </c>
      <c r="I271" s="1">
        <v>43246</v>
      </c>
      <c r="J271" s="1">
        <v>43246</v>
      </c>
      <c r="K271">
        <v>146</v>
      </c>
      <c r="L271">
        <v>146</v>
      </c>
      <c r="M271" t="s">
        <v>397</v>
      </c>
      <c r="N271">
        <v>13.5</v>
      </c>
      <c r="O271">
        <v>0</v>
      </c>
      <c r="P271">
        <v>96</v>
      </c>
      <c r="Q271">
        <v>0.5</v>
      </c>
      <c r="R271">
        <v>0</v>
      </c>
      <c r="S271">
        <v>10</v>
      </c>
      <c r="T271">
        <v>0</v>
      </c>
      <c r="U271">
        <v>0</v>
      </c>
      <c r="V271">
        <v>6</v>
      </c>
      <c r="W271">
        <v>21</v>
      </c>
      <c r="X271">
        <v>169.5</v>
      </c>
      <c r="Y271">
        <v>325.2</v>
      </c>
      <c r="Z271" t="s">
        <v>653</v>
      </c>
      <c r="AA271">
        <v>16</v>
      </c>
      <c r="AB271">
        <v>2.2992686120000001</v>
      </c>
      <c r="AC271">
        <v>0.865445888</v>
      </c>
      <c r="AD271">
        <v>7.431954202</v>
      </c>
      <c r="AE271">
        <v>0.87059735100000002</v>
      </c>
      <c r="AF271">
        <v>4.3388087469999999</v>
      </c>
      <c r="AG271">
        <v>0.82928585600000004</v>
      </c>
      <c r="AH271">
        <v>1.95</v>
      </c>
      <c r="AI271" t="s">
        <v>808</v>
      </c>
      <c r="AJ271" t="s">
        <v>866</v>
      </c>
      <c r="AK271" t="s">
        <v>866</v>
      </c>
      <c r="AL271">
        <v>0.82</v>
      </c>
      <c r="AM271">
        <v>347.37020000000001</v>
      </c>
      <c r="AN271">
        <v>149</v>
      </c>
      <c r="AP271" t="b">
        <v>0</v>
      </c>
      <c r="AQ271" t="b">
        <v>0</v>
      </c>
      <c r="AR271">
        <f t="shared" si="21"/>
        <v>-149</v>
      </c>
      <c r="AS271">
        <f t="shared" si="22"/>
        <v>-146</v>
      </c>
      <c r="AT271">
        <f t="shared" ref="AT271:AT334" si="25">L271-AN271</f>
        <v>-3</v>
      </c>
      <c r="AW271">
        <v>2</v>
      </c>
      <c r="AX271">
        <v>3.06</v>
      </c>
      <c r="AY271">
        <v>29.32</v>
      </c>
      <c r="AZ271">
        <v>5.62</v>
      </c>
      <c r="BA271">
        <v>48.68</v>
      </c>
      <c r="BB271">
        <v>44.01</v>
      </c>
      <c r="BC271">
        <v>1.87</v>
      </c>
      <c r="BD271">
        <v>0.28000000000000003</v>
      </c>
      <c r="BE271">
        <v>0.62</v>
      </c>
      <c r="BF271">
        <v>0.14000000000000001</v>
      </c>
      <c r="BH271">
        <v>2.9269769999999999</v>
      </c>
      <c r="BI271">
        <v>176.7037</v>
      </c>
      <c r="BJ271">
        <v>4.947E-2</v>
      </c>
      <c r="BK271">
        <v>0.82360800000000001</v>
      </c>
      <c r="BL271">
        <v>0.82843699999999998</v>
      </c>
      <c r="BM271">
        <v>351.79199999999997</v>
      </c>
      <c r="BN271">
        <v>678.2183</v>
      </c>
      <c r="BO271">
        <v>378.33170000000001</v>
      </c>
      <c r="BP271">
        <v>1153.7660000000001</v>
      </c>
      <c r="BQ271">
        <v>3769.7979999999998</v>
      </c>
      <c r="BR271">
        <v>4733</v>
      </c>
      <c r="BS271">
        <v>5013.1350000000002</v>
      </c>
      <c r="BT271">
        <v>5094</v>
      </c>
      <c r="BU271">
        <v>2361.5030000000002</v>
      </c>
      <c r="BV271">
        <v>1105.6559999999999</v>
      </c>
      <c r="BW271">
        <f t="shared" si="23"/>
        <v>0.85965536984583446</v>
      </c>
      <c r="BX271">
        <f t="shared" si="24"/>
        <v>0.35956097099274564</v>
      </c>
      <c r="BY271">
        <v>-17.569500000000001</v>
      </c>
      <c r="BZ271">
        <v>-20.678000000000001</v>
      </c>
      <c r="CA271">
        <v>-26.658200000000001</v>
      </c>
      <c r="CB271">
        <v>2.108622</v>
      </c>
      <c r="CC271">
        <v>-9.4274900000000006</v>
      </c>
      <c r="CD271">
        <v>-13.931900000000001</v>
      </c>
      <c r="CE271">
        <v>-18.002099999999999</v>
      </c>
      <c r="CF271">
        <v>1.672696</v>
      </c>
      <c r="CG271">
        <v>-17.707844887467498</v>
      </c>
      <c r="CH271">
        <v>-19.6669916228247</v>
      </c>
      <c r="CI271">
        <v>-20.4160710325534</v>
      </c>
      <c r="CJ271">
        <v>1.3984434648128805</v>
      </c>
      <c r="CK271">
        <v>-12.192981797162</v>
      </c>
      <c r="CL271">
        <v>-13.339825236527901</v>
      </c>
      <c r="CM271">
        <v>-14.109299440845399</v>
      </c>
      <c r="CN271">
        <v>0.96433169751724535</v>
      </c>
      <c r="CO271">
        <v>0.22218295447991299</v>
      </c>
      <c r="CP271">
        <v>0.40691143123867402</v>
      </c>
    </row>
    <row r="272" spans="1:94" x14ac:dyDescent="0.25">
      <c r="A272" t="s">
        <v>432</v>
      </c>
      <c r="B272" t="s">
        <v>432</v>
      </c>
      <c r="C272">
        <v>808596</v>
      </c>
      <c r="D272">
        <v>5360290</v>
      </c>
      <c r="E272">
        <v>988</v>
      </c>
      <c r="F272" t="s">
        <v>433</v>
      </c>
      <c r="G272" t="s">
        <v>360</v>
      </c>
      <c r="H272">
        <v>2018</v>
      </c>
      <c r="I272" s="1">
        <v>43246</v>
      </c>
      <c r="J272" s="1">
        <v>43246</v>
      </c>
      <c r="K272">
        <v>146</v>
      </c>
      <c r="L272">
        <v>146</v>
      </c>
      <c r="M272" t="s">
        <v>654</v>
      </c>
      <c r="N272">
        <v>4.5</v>
      </c>
      <c r="O272">
        <v>0</v>
      </c>
      <c r="P272">
        <v>85</v>
      </c>
      <c r="Q272">
        <v>18</v>
      </c>
      <c r="R272">
        <v>0</v>
      </c>
      <c r="S272">
        <v>25</v>
      </c>
      <c r="T272">
        <v>0</v>
      </c>
      <c r="U272">
        <v>0</v>
      </c>
      <c r="V272">
        <v>15</v>
      </c>
      <c r="W272">
        <v>26</v>
      </c>
      <c r="X272">
        <v>117.8</v>
      </c>
      <c r="Y272">
        <v>598.29999999999995</v>
      </c>
      <c r="Z272" t="s">
        <v>655</v>
      </c>
      <c r="AA272">
        <v>12</v>
      </c>
      <c r="AB272">
        <v>2.0524443680000002</v>
      </c>
      <c r="AC272">
        <v>0.81902123699999996</v>
      </c>
      <c r="AD272">
        <v>5.5255102039999997</v>
      </c>
      <c r="AE272">
        <v>0.826269213</v>
      </c>
      <c r="AF272">
        <v>3.383626805</v>
      </c>
      <c r="AG272">
        <v>0.82596437499999997</v>
      </c>
      <c r="AH272">
        <v>1.99</v>
      </c>
      <c r="AI272" t="s">
        <v>809</v>
      </c>
      <c r="AJ272" t="s">
        <v>866</v>
      </c>
      <c r="AK272" t="s">
        <v>866</v>
      </c>
      <c r="AL272">
        <v>0.55000000000000004</v>
      </c>
      <c r="AM272">
        <v>219.91470000000001</v>
      </c>
      <c r="AN272">
        <v>149</v>
      </c>
      <c r="AP272" t="b">
        <v>0</v>
      </c>
      <c r="AQ272" t="b">
        <v>0</v>
      </c>
      <c r="AR272">
        <f t="shared" si="21"/>
        <v>-149</v>
      </c>
      <c r="AS272">
        <f t="shared" si="22"/>
        <v>-146</v>
      </c>
      <c r="AT272">
        <f t="shared" si="25"/>
        <v>-3</v>
      </c>
      <c r="AW272">
        <v>1</v>
      </c>
      <c r="AX272">
        <v>3.56</v>
      </c>
      <c r="AY272">
        <v>31.09</v>
      </c>
      <c r="AZ272">
        <v>5.93</v>
      </c>
      <c r="BA272">
        <v>52.54</v>
      </c>
      <c r="BB272">
        <v>44.35</v>
      </c>
      <c r="BC272">
        <v>2.0499999999999998</v>
      </c>
      <c r="BD272">
        <v>0.28999999999999998</v>
      </c>
      <c r="BE272">
        <v>0.55000000000000004</v>
      </c>
      <c r="BF272">
        <v>0.11</v>
      </c>
      <c r="BH272">
        <v>1.2777369999999999</v>
      </c>
      <c r="BI272">
        <v>76.628360000000001</v>
      </c>
      <c r="BJ272">
        <v>1.8318000000000001E-2</v>
      </c>
      <c r="BK272">
        <v>0.55006900000000003</v>
      </c>
      <c r="BL272">
        <v>0.53397899999999998</v>
      </c>
      <c r="BM272">
        <v>458.20740000000001</v>
      </c>
      <c r="BN272">
        <v>739.47439999999995</v>
      </c>
      <c r="BO272">
        <v>638.36620000000005</v>
      </c>
      <c r="BP272">
        <v>1246.636</v>
      </c>
      <c r="BQ272">
        <v>2839.8130000000001</v>
      </c>
      <c r="BR272">
        <v>3449.83</v>
      </c>
      <c r="BS272">
        <v>3680.6010000000001</v>
      </c>
      <c r="BT272">
        <v>3879.51</v>
      </c>
      <c r="BU272">
        <v>3010</v>
      </c>
      <c r="BV272">
        <v>1647.521</v>
      </c>
      <c r="BW272">
        <f t="shared" si="23"/>
        <v>0.70438941976683689</v>
      </c>
      <c r="BX272">
        <f t="shared" si="24"/>
        <v>0.1002303081591624</v>
      </c>
      <c r="BY272">
        <v>-17.658100000000001</v>
      </c>
      <c r="BZ272">
        <v>-21.370999999999999</v>
      </c>
      <c r="CA272">
        <v>-25.545000000000002</v>
      </c>
      <c r="CB272">
        <v>1.803077</v>
      </c>
      <c r="CC272">
        <v>-10.8286</v>
      </c>
      <c r="CD272">
        <v>-14.603</v>
      </c>
      <c r="CE272">
        <v>-17.329599999999999</v>
      </c>
      <c r="CF272">
        <v>1.5552140000000001</v>
      </c>
      <c r="CG272">
        <v>-20.232310410150799</v>
      </c>
      <c r="CH272">
        <v>-20.429519960074501</v>
      </c>
      <c r="CI272">
        <v>-21.515150468382501</v>
      </c>
      <c r="CJ272">
        <v>0.69079227728675352</v>
      </c>
      <c r="CK272">
        <v>-13.226565848658</v>
      </c>
      <c r="CL272">
        <v>-13.268267045247301</v>
      </c>
      <c r="CM272">
        <v>-14.617666223730501</v>
      </c>
      <c r="CN272">
        <v>0.7913887989072298</v>
      </c>
      <c r="CO272">
        <v>0.24810293413065701</v>
      </c>
      <c r="CP272">
        <v>0.18492366569339699</v>
      </c>
    </row>
    <row r="273" spans="1:94" x14ac:dyDescent="0.25">
      <c r="A273" t="s">
        <v>436</v>
      </c>
      <c r="B273" t="s">
        <v>436</v>
      </c>
      <c r="C273">
        <v>832896</v>
      </c>
      <c r="D273">
        <v>5362998</v>
      </c>
      <c r="E273">
        <v>999</v>
      </c>
      <c r="F273" t="s">
        <v>437</v>
      </c>
      <c r="G273" t="s">
        <v>360</v>
      </c>
      <c r="H273">
        <v>2018</v>
      </c>
      <c r="I273" s="1">
        <v>43240</v>
      </c>
      <c r="J273" s="1">
        <v>43240</v>
      </c>
      <c r="K273">
        <v>140</v>
      </c>
      <c r="L273">
        <v>140</v>
      </c>
      <c r="M273" t="s">
        <v>397</v>
      </c>
      <c r="N273">
        <v>26.875</v>
      </c>
      <c r="O273">
        <v>0</v>
      </c>
      <c r="P273">
        <v>87</v>
      </c>
      <c r="Q273">
        <v>1</v>
      </c>
      <c r="R273">
        <v>0</v>
      </c>
      <c r="S273">
        <v>42</v>
      </c>
      <c r="T273">
        <v>0</v>
      </c>
      <c r="U273">
        <v>0</v>
      </c>
      <c r="V273">
        <v>28</v>
      </c>
      <c r="W273">
        <v>21</v>
      </c>
      <c r="X273">
        <v>133.1</v>
      </c>
      <c r="Y273">
        <v>367.6</v>
      </c>
      <c r="Z273" t="s">
        <v>656</v>
      </c>
      <c r="AA273">
        <v>18</v>
      </c>
      <c r="AB273">
        <v>2.3635794109999999</v>
      </c>
      <c r="AC273">
        <v>0.87809917400000004</v>
      </c>
      <c r="AD273">
        <v>8.2033898310000009</v>
      </c>
      <c r="AE273">
        <v>0.88480222100000006</v>
      </c>
      <c r="AF273">
        <v>5.6317581710000004</v>
      </c>
      <c r="AG273">
        <v>0.817742356</v>
      </c>
      <c r="AH273">
        <v>1.1299999999999999</v>
      </c>
      <c r="AI273" t="s">
        <v>809</v>
      </c>
      <c r="AJ273" t="s">
        <v>865</v>
      </c>
      <c r="AK273" t="s">
        <v>865</v>
      </c>
      <c r="AL273">
        <v>0.26</v>
      </c>
      <c r="AM273">
        <v>101.64409999999999</v>
      </c>
      <c r="AN273">
        <v>149</v>
      </c>
      <c r="AP273" t="b">
        <v>0</v>
      </c>
      <c r="AQ273" t="b">
        <v>0</v>
      </c>
      <c r="AR273">
        <f t="shared" si="21"/>
        <v>-149</v>
      </c>
      <c r="AS273">
        <f t="shared" si="22"/>
        <v>-140</v>
      </c>
      <c r="AT273">
        <f t="shared" si="25"/>
        <v>-9</v>
      </c>
      <c r="AW273">
        <v>2</v>
      </c>
      <c r="AX273">
        <v>3.12</v>
      </c>
      <c r="AY273">
        <v>32.89</v>
      </c>
      <c r="AZ273">
        <v>5.55</v>
      </c>
      <c r="BA273">
        <v>57.06</v>
      </c>
      <c r="BB273">
        <v>44.21</v>
      </c>
      <c r="BC273">
        <v>1.32</v>
      </c>
      <c r="BD273">
        <v>0.26</v>
      </c>
      <c r="BE273">
        <v>0.42</v>
      </c>
      <c r="BF273">
        <v>0.05</v>
      </c>
      <c r="BH273">
        <v>2.995603</v>
      </c>
      <c r="BI273">
        <v>157.03710000000001</v>
      </c>
      <c r="BJ273">
        <v>6.4671000000000006E-2</v>
      </c>
      <c r="BK273">
        <v>0.82019799999999998</v>
      </c>
      <c r="BL273">
        <v>0.82419900000000001</v>
      </c>
      <c r="BM273">
        <v>330.84</v>
      </c>
      <c r="BN273">
        <v>703.71870000000001</v>
      </c>
      <c r="BO273">
        <v>336.11130000000003</v>
      </c>
      <c r="BP273">
        <v>1203.385</v>
      </c>
      <c r="BQ273">
        <v>3688</v>
      </c>
      <c r="BR273">
        <v>4506.6499999999996</v>
      </c>
      <c r="BS273">
        <v>4765.6819999999998</v>
      </c>
      <c r="BT273">
        <v>4843.402</v>
      </c>
      <c r="BU273">
        <v>1957.645</v>
      </c>
      <c r="BV273">
        <v>903.67849999999999</v>
      </c>
      <c r="BW273">
        <f t="shared" si="23"/>
        <v>0.86823797820268434</v>
      </c>
      <c r="BX273">
        <f t="shared" si="24"/>
        <v>0.41765587186224917</v>
      </c>
      <c r="BY273">
        <v>-14.399900000000001</v>
      </c>
      <c r="BZ273">
        <v>-20.9145</v>
      </c>
      <c r="CA273">
        <v>-26.434699999999999</v>
      </c>
      <c r="CB273">
        <v>2.686941</v>
      </c>
      <c r="CC273">
        <v>-8.6820799999999991</v>
      </c>
      <c r="CD273">
        <v>-14.6196</v>
      </c>
      <c r="CE273">
        <v>-18.299299999999999</v>
      </c>
      <c r="CF273">
        <v>2.5521790000000002</v>
      </c>
      <c r="CG273">
        <v>-17.879953101239401</v>
      </c>
      <c r="CH273">
        <v>-18.728946459381302</v>
      </c>
      <c r="CI273">
        <v>-20.065375272439201</v>
      </c>
      <c r="CJ273">
        <v>1.1017336157855988</v>
      </c>
      <c r="CK273">
        <v>-11.983056936831</v>
      </c>
      <c r="CL273">
        <v>-14.126371055983601</v>
      </c>
      <c r="CM273">
        <v>-15.1022288120322</v>
      </c>
      <c r="CN273">
        <v>1.5955838513662883</v>
      </c>
      <c r="CO273">
        <v>0.34032962701596398</v>
      </c>
      <c r="CP273">
        <v>0.87454005924030798</v>
      </c>
    </row>
    <row r="274" spans="1:94" x14ac:dyDescent="0.25">
      <c r="A274" t="s">
        <v>438</v>
      </c>
      <c r="B274" t="s">
        <v>438</v>
      </c>
      <c r="C274">
        <v>836326</v>
      </c>
      <c r="D274">
        <v>5367776</v>
      </c>
      <c r="E274">
        <v>612</v>
      </c>
      <c r="F274" t="s">
        <v>439</v>
      </c>
      <c r="G274" t="s">
        <v>360</v>
      </c>
      <c r="H274">
        <v>2018</v>
      </c>
      <c r="I274" s="1">
        <v>43234</v>
      </c>
      <c r="J274" s="1">
        <v>43234</v>
      </c>
      <c r="K274">
        <v>134</v>
      </c>
      <c r="L274">
        <v>134</v>
      </c>
      <c r="M274" t="s">
        <v>654</v>
      </c>
      <c r="N274">
        <v>20</v>
      </c>
      <c r="O274">
        <v>0</v>
      </c>
      <c r="P274">
        <v>85</v>
      </c>
      <c r="Q274">
        <v>0.5</v>
      </c>
      <c r="R274">
        <v>0</v>
      </c>
      <c r="S274">
        <v>70</v>
      </c>
      <c r="T274">
        <v>0</v>
      </c>
      <c r="U274">
        <v>0</v>
      </c>
      <c r="V274">
        <v>18</v>
      </c>
      <c r="W274">
        <v>21</v>
      </c>
      <c r="X274">
        <v>127.5</v>
      </c>
      <c r="Y274">
        <v>177.75</v>
      </c>
      <c r="Z274" t="s">
        <v>657</v>
      </c>
      <c r="AA274">
        <v>10</v>
      </c>
      <c r="AB274">
        <v>1.4861949619999999</v>
      </c>
      <c r="AC274">
        <v>0.69803476900000005</v>
      </c>
      <c r="AD274">
        <v>3.3116395490000001</v>
      </c>
      <c r="AE274">
        <v>0.70361904799999997</v>
      </c>
      <c r="AF274">
        <v>2.551180048</v>
      </c>
      <c r="AG274">
        <v>0.64544627099999996</v>
      </c>
      <c r="AH274">
        <v>1.4</v>
      </c>
      <c r="AI274" t="s">
        <v>808</v>
      </c>
      <c r="AJ274" t="s">
        <v>866</v>
      </c>
      <c r="AK274" t="s">
        <v>866</v>
      </c>
      <c r="AL274">
        <v>0.18</v>
      </c>
      <c r="AM274">
        <v>29.361920000000001</v>
      </c>
      <c r="AN274">
        <v>149</v>
      </c>
      <c r="AO274">
        <v>181</v>
      </c>
      <c r="AP274" t="b">
        <v>0</v>
      </c>
      <c r="AQ274" t="b">
        <v>0</v>
      </c>
      <c r="AR274">
        <f t="shared" si="21"/>
        <v>32</v>
      </c>
      <c r="AS274">
        <f t="shared" si="22"/>
        <v>47</v>
      </c>
      <c r="AT274">
        <f t="shared" si="25"/>
        <v>-15</v>
      </c>
      <c r="AW274">
        <v>2</v>
      </c>
      <c r="AX274">
        <v>2.73</v>
      </c>
      <c r="AY274">
        <v>31.49</v>
      </c>
      <c r="AZ274">
        <v>6.78</v>
      </c>
      <c r="BA274">
        <v>53.64</v>
      </c>
      <c r="BB274">
        <v>44.21</v>
      </c>
      <c r="BC274">
        <v>2.2400000000000002</v>
      </c>
      <c r="BD274">
        <v>0.28999999999999998</v>
      </c>
      <c r="BE274">
        <v>0.76</v>
      </c>
      <c r="BF274">
        <v>0.15</v>
      </c>
      <c r="BH274">
        <v>0.61183600000000005</v>
      </c>
      <c r="BI274">
        <v>33.51596</v>
      </c>
      <c r="BJ274">
        <v>7.8700000000000003E-3</v>
      </c>
      <c r="BK274">
        <v>0.334926</v>
      </c>
      <c r="BL274">
        <v>0.32875100000000002</v>
      </c>
      <c r="BM274">
        <v>757.54229999999995</v>
      </c>
      <c r="BN274">
        <v>1057.655</v>
      </c>
      <c r="BO274">
        <v>1039.511</v>
      </c>
      <c r="BP274">
        <v>1779.2940000000001</v>
      </c>
      <c r="BQ274">
        <v>2687.203</v>
      </c>
      <c r="BR274">
        <v>3158.683</v>
      </c>
      <c r="BS274">
        <v>3611.7220000000002</v>
      </c>
      <c r="BT274">
        <v>3810.9349999999999</v>
      </c>
      <c r="BU274">
        <v>4020.5329999999999</v>
      </c>
      <c r="BV274">
        <v>2378.7579999999998</v>
      </c>
      <c r="BW274">
        <f t="shared" si="23"/>
        <v>0.55301701720812524</v>
      </c>
      <c r="BX274">
        <f t="shared" si="24"/>
        <v>-5.3563592935508532E-2</v>
      </c>
      <c r="BY274">
        <v>-15.3611</v>
      </c>
      <c r="BZ274">
        <v>-22.824200000000001</v>
      </c>
      <c r="CA274">
        <v>-33.519100000000002</v>
      </c>
      <c r="CB274">
        <v>3.8088069999999998</v>
      </c>
      <c r="CC274">
        <v>-10.7087</v>
      </c>
      <c r="CD274">
        <v>-15.3932</v>
      </c>
      <c r="CE274">
        <v>-18.787099999999999</v>
      </c>
      <c r="CF274">
        <v>2.3010280000000001</v>
      </c>
      <c r="CG274">
        <v>-15.361061564021901</v>
      </c>
      <c r="CH274">
        <v>-20.1965644310696</v>
      </c>
      <c r="CI274">
        <v>-22.004112655317599</v>
      </c>
      <c r="CJ274">
        <v>3.434614154985816</v>
      </c>
      <c r="CK274">
        <v>-12.505544126582199</v>
      </c>
      <c r="CL274">
        <v>-13.291154718410199</v>
      </c>
      <c r="CM274">
        <v>-17.4108608905319</v>
      </c>
      <c r="CN274">
        <v>2.6347452597071452</v>
      </c>
      <c r="CO274">
        <v>0.47628883442575098</v>
      </c>
      <c r="CP274">
        <v>0.24664298295817799</v>
      </c>
    </row>
    <row r="275" spans="1:94" x14ac:dyDescent="0.25">
      <c r="A275" t="s">
        <v>441</v>
      </c>
      <c r="B275" t="s">
        <v>441</v>
      </c>
      <c r="C275">
        <v>834445</v>
      </c>
      <c r="D275">
        <v>5368191</v>
      </c>
      <c r="E275">
        <v>761</v>
      </c>
      <c r="F275" t="s">
        <v>442</v>
      </c>
      <c r="G275" t="s">
        <v>360</v>
      </c>
      <c r="H275">
        <v>2018</v>
      </c>
      <c r="I275" s="1">
        <v>43245</v>
      </c>
      <c r="J275" s="1">
        <v>43245</v>
      </c>
      <c r="K275">
        <v>145</v>
      </c>
      <c r="L275">
        <v>145</v>
      </c>
      <c r="M275" t="s">
        <v>397</v>
      </c>
      <c r="N275">
        <v>20.125</v>
      </c>
      <c r="O275">
        <v>0</v>
      </c>
      <c r="P275">
        <v>58</v>
      </c>
      <c r="Q275">
        <v>2</v>
      </c>
      <c r="R275">
        <v>0</v>
      </c>
      <c r="S275">
        <v>93</v>
      </c>
      <c r="T275">
        <v>0</v>
      </c>
      <c r="U275">
        <v>0</v>
      </c>
      <c r="V275">
        <v>3</v>
      </c>
      <c r="W275">
        <v>29</v>
      </c>
      <c r="X275">
        <v>72.8</v>
      </c>
      <c r="Y275">
        <v>157.25</v>
      </c>
      <c r="Z275" t="s">
        <v>658</v>
      </c>
      <c r="AA275">
        <v>9</v>
      </c>
      <c r="AB275">
        <v>1.6809066210000001</v>
      </c>
      <c r="AC275">
        <v>0.76326530599999998</v>
      </c>
      <c r="AD275">
        <v>4.2241379309999996</v>
      </c>
      <c r="AE275">
        <v>0.77432712199999998</v>
      </c>
      <c r="AF275">
        <v>2.7467990790000001</v>
      </c>
      <c r="AG275">
        <v>0.76501357199999998</v>
      </c>
      <c r="AH275">
        <v>1</v>
      </c>
      <c r="AI275" t="s">
        <v>808</v>
      </c>
      <c r="AJ275" t="s">
        <v>866</v>
      </c>
      <c r="AK275" t="s">
        <v>866</v>
      </c>
      <c r="AL275">
        <v>0.72</v>
      </c>
      <c r="AM275">
        <v>91.87818</v>
      </c>
      <c r="AN275">
        <v>149</v>
      </c>
      <c r="AO275">
        <v>155</v>
      </c>
      <c r="AP275" t="b">
        <v>0</v>
      </c>
      <c r="AQ275" t="b">
        <v>0</v>
      </c>
      <c r="AR275">
        <f t="shared" si="21"/>
        <v>6</v>
      </c>
      <c r="AS275">
        <f t="shared" si="22"/>
        <v>10</v>
      </c>
      <c r="AT275">
        <f t="shared" si="25"/>
        <v>-4</v>
      </c>
      <c r="AW275">
        <v>2</v>
      </c>
      <c r="AX275">
        <v>2.65</v>
      </c>
      <c r="AY275">
        <v>33.520000000000003</v>
      </c>
      <c r="AZ275">
        <v>7.13</v>
      </c>
      <c r="BA275">
        <v>57.42</v>
      </c>
      <c r="BB275">
        <v>44.95</v>
      </c>
      <c r="BC275">
        <v>1.78</v>
      </c>
      <c r="BD275">
        <v>0.22</v>
      </c>
      <c r="BE275">
        <v>0.65</v>
      </c>
      <c r="BF275">
        <v>0.14000000000000001</v>
      </c>
      <c r="BH275">
        <v>2.0024860000000002</v>
      </c>
      <c r="BI275">
        <v>104.55589999999999</v>
      </c>
      <c r="BJ275">
        <v>3.8573999999999997E-2</v>
      </c>
      <c r="BK275">
        <v>0.68338699999999997</v>
      </c>
      <c r="BL275">
        <v>0.67785399999999996</v>
      </c>
      <c r="BM275">
        <v>361.33890000000002</v>
      </c>
      <c r="BN275">
        <v>647.80359999999996</v>
      </c>
      <c r="BO275">
        <v>488.66059999999999</v>
      </c>
      <c r="BP275">
        <v>1191</v>
      </c>
      <c r="BQ275">
        <v>2988.5970000000002</v>
      </c>
      <c r="BR275">
        <v>3606.9789999999998</v>
      </c>
      <c r="BS275">
        <v>3866.6179999999999</v>
      </c>
      <c r="BT275">
        <v>4069.5630000000001</v>
      </c>
      <c r="BU275">
        <v>2346.096</v>
      </c>
      <c r="BV275">
        <v>1129.27</v>
      </c>
      <c r="BW275">
        <f t="shared" si="23"/>
        <v>0.77560076179741977</v>
      </c>
      <c r="BX275">
        <f t="shared" si="24"/>
        <v>0.24474360158861327</v>
      </c>
      <c r="BY275">
        <v>-16.268699999999999</v>
      </c>
      <c r="BZ275">
        <v>-20.9908</v>
      </c>
      <c r="CA275">
        <v>-30.111000000000001</v>
      </c>
      <c r="CB275">
        <v>2.781628</v>
      </c>
      <c r="CC275">
        <v>-11.386100000000001</v>
      </c>
      <c r="CD275">
        <v>-14.679600000000001</v>
      </c>
      <c r="CE275">
        <v>-18.7928</v>
      </c>
      <c r="CF275">
        <v>1.6906840000000001</v>
      </c>
      <c r="CG275">
        <v>-16.2687303879895</v>
      </c>
      <c r="CH275">
        <v>-18.546548743200599</v>
      </c>
      <c r="CI275">
        <v>-19.230300453394101</v>
      </c>
      <c r="CJ275">
        <v>1.550638046785352</v>
      </c>
      <c r="CK275">
        <v>-12.961219385858699</v>
      </c>
      <c r="CL275">
        <v>-13.3888333294652</v>
      </c>
      <c r="CM275">
        <v>-13.4044065679337</v>
      </c>
      <c r="CN275">
        <v>0.25149920108510609</v>
      </c>
      <c r="CO275">
        <v>0.20288903880522199</v>
      </c>
      <c r="CP275">
        <v>0.736819575484574</v>
      </c>
    </row>
    <row r="276" spans="1:94" x14ac:dyDescent="0.25">
      <c r="A276" t="s">
        <v>444</v>
      </c>
      <c r="B276" t="s">
        <v>444</v>
      </c>
      <c r="C276">
        <v>809022</v>
      </c>
      <c r="D276">
        <v>5366592</v>
      </c>
      <c r="E276">
        <v>1007</v>
      </c>
      <c r="F276" t="s">
        <v>445</v>
      </c>
      <c r="G276" t="s">
        <v>360</v>
      </c>
      <c r="H276">
        <v>2018</v>
      </c>
      <c r="I276" s="1">
        <v>43239</v>
      </c>
      <c r="J276" s="1">
        <v>43239</v>
      </c>
      <c r="K276">
        <v>139</v>
      </c>
      <c r="L276">
        <v>139</v>
      </c>
      <c r="M276" t="s">
        <v>397</v>
      </c>
      <c r="N276">
        <v>11.6875</v>
      </c>
      <c r="O276">
        <v>0</v>
      </c>
      <c r="P276">
        <v>85</v>
      </c>
      <c r="Q276">
        <v>20</v>
      </c>
      <c r="R276">
        <v>0</v>
      </c>
      <c r="S276">
        <v>40</v>
      </c>
      <c r="T276">
        <v>0</v>
      </c>
      <c r="U276">
        <v>0</v>
      </c>
      <c r="V276">
        <v>10</v>
      </c>
      <c r="W276">
        <v>24</v>
      </c>
      <c r="X276">
        <v>150</v>
      </c>
      <c r="Y276">
        <v>178.6</v>
      </c>
      <c r="Z276" t="s">
        <v>659</v>
      </c>
      <c r="AA276">
        <v>16</v>
      </c>
      <c r="AB276">
        <v>2.1828689140000002</v>
      </c>
      <c r="AC276">
        <v>0.832724617</v>
      </c>
      <c r="AD276">
        <v>5.9781659390000002</v>
      </c>
      <c r="AE276">
        <v>0.83838941</v>
      </c>
      <c r="AF276">
        <v>4.5573592749999996</v>
      </c>
      <c r="AG276">
        <v>0.78730353900000005</v>
      </c>
      <c r="AH276">
        <v>1.4</v>
      </c>
      <c r="AI276" t="s">
        <v>808</v>
      </c>
      <c r="AJ276" t="s">
        <v>866</v>
      </c>
      <c r="AK276" t="s">
        <v>866</v>
      </c>
      <c r="AL276">
        <v>0.98</v>
      </c>
      <c r="AM276">
        <v>103.2705</v>
      </c>
      <c r="AN276">
        <v>149</v>
      </c>
      <c r="AP276" t="b">
        <v>0</v>
      </c>
      <c r="AQ276" t="b">
        <v>0</v>
      </c>
      <c r="AR276">
        <f t="shared" si="21"/>
        <v>-149</v>
      </c>
      <c r="AS276">
        <f t="shared" si="22"/>
        <v>-139</v>
      </c>
      <c r="AT276">
        <f t="shared" si="25"/>
        <v>-10</v>
      </c>
      <c r="AW276">
        <v>2</v>
      </c>
      <c r="AX276">
        <v>2.98</v>
      </c>
      <c r="AY276">
        <v>31.83</v>
      </c>
      <c r="AZ276">
        <v>6.65</v>
      </c>
      <c r="BA276">
        <v>50.79</v>
      </c>
      <c r="BB276">
        <v>44.01</v>
      </c>
      <c r="BC276">
        <v>2.34</v>
      </c>
      <c r="BD276">
        <v>0.31</v>
      </c>
      <c r="BE276">
        <v>0.84</v>
      </c>
      <c r="BF276">
        <v>0.19</v>
      </c>
      <c r="BH276">
        <v>1.6271</v>
      </c>
      <c r="BI276">
        <v>78.787540000000007</v>
      </c>
      <c r="BJ276">
        <v>3.3026E-2</v>
      </c>
      <c r="BK276">
        <v>0.63481299999999996</v>
      </c>
      <c r="BL276">
        <v>0.646069</v>
      </c>
      <c r="BM276">
        <v>473.24650000000003</v>
      </c>
      <c r="BN276">
        <v>828.15499999999997</v>
      </c>
      <c r="BO276">
        <v>670.80020000000002</v>
      </c>
      <c r="BP276">
        <v>1495.8019999999999</v>
      </c>
      <c r="BQ276">
        <v>3307.8760000000002</v>
      </c>
      <c r="BR276">
        <v>3844.0880000000002</v>
      </c>
      <c r="BS276">
        <v>4146.6170000000002</v>
      </c>
      <c r="BT276">
        <v>4288.6390000000001</v>
      </c>
      <c r="BU276">
        <v>2583.828</v>
      </c>
      <c r="BV276">
        <v>1333.2090000000001</v>
      </c>
      <c r="BW276">
        <f t="shared" si="23"/>
        <v>0.72151043924532843</v>
      </c>
      <c r="BX276">
        <f t="shared" si="24"/>
        <v>0.23219697954592902</v>
      </c>
      <c r="BY276">
        <v>-16.932600000000001</v>
      </c>
      <c r="BZ276">
        <v>-19.825199999999999</v>
      </c>
      <c r="CA276">
        <v>-27.2301</v>
      </c>
      <c r="CB276">
        <v>2.0693060000000001</v>
      </c>
      <c r="CC276">
        <v>-8.3430199999999992</v>
      </c>
      <c r="CD276">
        <v>-12.366</v>
      </c>
      <c r="CE276">
        <v>-17.0318</v>
      </c>
      <c r="CF276">
        <v>1.992143</v>
      </c>
      <c r="CG276">
        <v>-17.226555966411301</v>
      </c>
      <c r="CH276">
        <v>-17.806972205555699</v>
      </c>
      <c r="CI276">
        <v>-19.1786013044422</v>
      </c>
      <c r="CJ276">
        <v>1.0023913405204985</v>
      </c>
      <c r="CK276">
        <v>-10.1582450166563</v>
      </c>
      <c r="CL276">
        <v>-11.621803640043099</v>
      </c>
      <c r="CM276">
        <v>-11.674795068240799</v>
      </c>
      <c r="CN276">
        <v>0.86069119457496102</v>
      </c>
      <c r="CO276">
        <v>0.227779132389206</v>
      </c>
      <c r="CP276">
        <v>0.56015735429907199</v>
      </c>
    </row>
    <row r="277" spans="1:94" x14ac:dyDescent="0.25">
      <c r="A277" t="s">
        <v>446</v>
      </c>
      <c r="B277" t="s">
        <v>446</v>
      </c>
      <c r="C277">
        <v>835840</v>
      </c>
      <c r="D277">
        <v>5367092</v>
      </c>
      <c r="E277">
        <v>1022</v>
      </c>
      <c r="F277" t="s">
        <v>447</v>
      </c>
      <c r="G277" t="s">
        <v>360</v>
      </c>
      <c r="H277">
        <v>2018</v>
      </c>
      <c r="I277" s="1">
        <v>43234</v>
      </c>
      <c r="J277" s="1">
        <v>43234</v>
      </c>
      <c r="K277">
        <v>134</v>
      </c>
      <c r="L277">
        <v>134</v>
      </c>
      <c r="M277" t="s">
        <v>654</v>
      </c>
      <c r="N277">
        <v>24</v>
      </c>
      <c r="O277">
        <v>0</v>
      </c>
      <c r="P277">
        <v>80</v>
      </c>
      <c r="Q277">
        <v>18</v>
      </c>
      <c r="R277">
        <v>0</v>
      </c>
      <c r="S277">
        <v>94</v>
      </c>
      <c r="T277">
        <v>0</v>
      </c>
      <c r="U277">
        <v>0</v>
      </c>
      <c r="V277">
        <v>0.5</v>
      </c>
      <c r="W277">
        <v>25</v>
      </c>
      <c r="X277">
        <v>134</v>
      </c>
      <c r="Y277">
        <v>80.849999999999994</v>
      </c>
      <c r="Z277" t="s">
        <v>660</v>
      </c>
      <c r="AA277">
        <v>15</v>
      </c>
      <c r="AB277">
        <v>2.395368194</v>
      </c>
      <c r="AC277">
        <v>0.88794359300000003</v>
      </c>
      <c r="AD277">
        <v>8.9240769629999992</v>
      </c>
      <c r="AE277">
        <v>0.894773928</v>
      </c>
      <c r="AF277">
        <v>4.3686547310000003</v>
      </c>
      <c r="AG277">
        <v>0.88453611099999996</v>
      </c>
      <c r="AH277">
        <v>1.31</v>
      </c>
      <c r="AI277" t="s">
        <v>808</v>
      </c>
      <c r="AJ277" t="s">
        <v>866</v>
      </c>
      <c r="AK277" t="s">
        <v>866</v>
      </c>
      <c r="AL277">
        <v>0.31</v>
      </c>
      <c r="AM277">
        <v>139.5787</v>
      </c>
      <c r="AN277">
        <v>149</v>
      </c>
      <c r="AO277">
        <v>166</v>
      </c>
      <c r="AP277" t="b">
        <v>0</v>
      </c>
      <c r="AQ277" t="b">
        <v>0</v>
      </c>
      <c r="AR277">
        <f t="shared" si="21"/>
        <v>17</v>
      </c>
      <c r="AS277">
        <f t="shared" si="22"/>
        <v>32</v>
      </c>
      <c r="AT277">
        <f t="shared" si="25"/>
        <v>-15</v>
      </c>
      <c r="AW277">
        <v>2</v>
      </c>
      <c r="AX277">
        <v>3.42</v>
      </c>
      <c r="AY277">
        <v>30.71</v>
      </c>
      <c r="AZ277">
        <v>7.16</v>
      </c>
      <c r="BA277">
        <v>42.14</v>
      </c>
      <c r="BB277">
        <v>44.05</v>
      </c>
      <c r="BC277">
        <v>2.4300000000000002</v>
      </c>
      <c r="BD277">
        <v>0.31</v>
      </c>
      <c r="BE277">
        <v>1.1100000000000001</v>
      </c>
      <c r="BF277">
        <v>0.26</v>
      </c>
      <c r="BH277">
        <v>1.3765890000000001</v>
      </c>
      <c r="BI277">
        <v>66.637119999999996</v>
      </c>
      <c r="BJ277">
        <v>2.3938999999999998E-2</v>
      </c>
      <c r="BK277">
        <v>0.59190600000000004</v>
      </c>
      <c r="BL277">
        <v>0.60855899999999996</v>
      </c>
      <c r="BM277">
        <v>485.74610000000001</v>
      </c>
      <c r="BN277">
        <v>853.3646</v>
      </c>
      <c r="BO277">
        <v>679.2106</v>
      </c>
      <c r="BP277">
        <v>1513.375</v>
      </c>
      <c r="BQ277">
        <v>3167.924</v>
      </c>
      <c r="BR277">
        <v>3698.7220000000002</v>
      </c>
      <c r="BS277">
        <v>4051.6460000000002</v>
      </c>
      <c r="BT277">
        <v>4214.2269999999999</v>
      </c>
      <c r="BU277">
        <v>2867.7890000000002</v>
      </c>
      <c r="BV277">
        <v>1434</v>
      </c>
      <c r="BW277">
        <f t="shared" si="23"/>
        <v>0.71285935828196534</v>
      </c>
      <c r="BX277">
        <f t="shared" si="24"/>
        <v>0.17109157033775155</v>
      </c>
      <c r="BY277">
        <v>-17.301200000000001</v>
      </c>
      <c r="BZ277">
        <v>-21.447800000000001</v>
      </c>
      <c r="CA277">
        <v>-29.080100000000002</v>
      </c>
      <c r="CB277">
        <v>2.4466920000000001</v>
      </c>
      <c r="CC277">
        <v>-9.3699300000000001</v>
      </c>
      <c r="CD277">
        <v>-14.9785</v>
      </c>
      <c r="CE277">
        <v>-20.739899999999999</v>
      </c>
      <c r="CF277">
        <v>1.8728769999999999</v>
      </c>
      <c r="CG277">
        <v>-18.720422258320301</v>
      </c>
      <c r="CH277">
        <v>-18.7896178519674</v>
      </c>
      <c r="CI277">
        <v>-20.3721549149498</v>
      </c>
      <c r="CJ277">
        <v>0.9342940610312398</v>
      </c>
      <c r="CK277">
        <v>-12.2965019169703</v>
      </c>
      <c r="CL277">
        <v>-13.7482001526415</v>
      </c>
      <c r="CM277">
        <v>-14.4605184562076</v>
      </c>
      <c r="CN277">
        <v>1.1028593681229069</v>
      </c>
      <c r="CO277">
        <v>0.186173567048041</v>
      </c>
      <c r="CP277">
        <v>0.57293636200331299</v>
      </c>
    </row>
    <row r="278" spans="1:94" x14ac:dyDescent="0.25">
      <c r="A278" t="s">
        <v>449</v>
      </c>
      <c r="B278" t="s">
        <v>449</v>
      </c>
      <c r="C278">
        <v>814917</v>
      </c>
      <c r="D278">
        <v>5362993</v>
      </c>
      <c r="E278">
        <v>1051</v>
      </c>
      <c r="F278" t="s">
        <v>450</v>
      </c>
      <c r="G278" t="s">
        <v>360</v>
      </c>
      <c r="H278">
        <v>2018</v>
      </c>
      <c r="I278" s="1">
        <v>43248</v>
      </c>
      <c r="J278" s="1">
        <v>43248</v>
      </c>
      <c r="K278">
        <v>148</v>
      </c>
      <c r="L278">
        <v>148</v>
      </c>
      <c r="M278" t="s">
        <v>397</v>
      </c>
      <c r="N278">
        <v>16.9375</v>
      </c>
      <c r="O278">
        <v>0</v>
      </c>
      <c r="P278">
        <v>76</v>
      </c>
      <c r="Q278">
        <v>10</v>
      </c>
      <c r="R278">
        <v>0</v>
      </c>
      <c r="S278">
        <v>75</v>
      </c>
      <c r="T278">
        <v>0</v>
      </c>
      <c r="U278">
        <v>0</v>
      </c>
      <c r="V278">
        <v>13</v>
      </c>
      <c r="W278">
        <v>16</v>
      </c>
      <c r="X278">
        <v>112.9</v>
      </c>
      <c r="Y278">
        <v>186.25</v>
      </c>
      <c r="Z278" t="s">
        <v>661</v>
      </c>
      <c r="AA278">
        <v>11</v>
      </c>
      <c r="AB278">
        <v>1.7976764949999999</v>
      </c>
      <c r="AC278">
        <v>0.797672194</v>
      </c>
      <c r="AD278">
        <v>4.942474389</v>
      </c>
      <c r="AE278">
        <v>0.80485843000000001</v>
      </c>
      <c r="AF278">
        <v>3.02288808</v>
      </c>
      <c r="AG278">
        <v>0.74968932799999999</v>
      </c>
      <c r="AH278">
        <v>1.1299999999999999</v>
      </c>
      <c r="AI278" t="s">
        <v>808</v>
      </c>
      <c r="AJ278" t="s">
        <v>866</v>
      </c>
      <c r="AK278" t="s">
        <v>866</v>
      </c>
      <c r="AL278">
        <v>0.27</v>
      </c>
      <c r="AM278">
        <v>260.04919999999998</v>
      </c>
      <c r="AN278">
        <v>149</v>
      </c>
      <c r="AP278" t="b">
        <v>0</v>
      </c>
      <c r="AQ278" t="b">
        <v>0</v>
      </c>
      <c r="AR278">
        <f t="shared" si="21"/>
        <v>-149</v>
      </c>
      <c r="AS278">
        <f t="shared" si="22"/>
        <v>-148</v>
      </c>
      <c r="AT278">
        <f t="shared" si="25"/>
        <v>-1</v>
      </c>
      <c r="AW278">
        <v>2</v>
      </c>
      <c r="AX278">
        <v>2.69</v>
      </c>
      <c r="AY278">
        <v>31</v>
      </c>
      <c r="AZ278">
        <v>6.23</v>
      </c>
      <c r="BA278">
        <v>53.04</v>
      </c>
      <c r="BB278">
        <v>44.22</v>
      </c>
      <c r="BC278">
        <v>2.2400000000000002</v>
      </c>
      <c r="BD278">
        <v>0.28999999999999998</v>
      </c>
      <c r="BE278">
        <v>0.79</v>
      </c>
      <c r="BF278">
        <v>0.18</v>
      </c>
      <c r="BH278">
        <v>1.571361</v>
      </c>
      <c r="BI278">
        <v>84.658360000000002</v>
      </c>
      <c r="BJ278">
        <v>2.8424000000000001E-2</v>
      </c>
      <c r="BK278">
        <v>0.607213</v>
      </c>
      <c r="BL278">
        <v>0.59929399999999999</v>
      </c>
      <c r="BM278">
        <v>388.65899999999999</v>
      </c>
      <c r="BN278">
        <v>691.32899999999995</v>
      </c>
      <c r="BO278">
        <v>548.84609999999998</v>
      </c>
      <c r="BP278">
        <v>1277.6859999999999</v>
      </c>
      <c r="BQ278">
        <v>3033</v>
      </c>
      <c r="BR278">
        <v>3649.18</v>
      </c>
      <c r="BS278">
        <v>3945.402</v>
      </c>
      <c r="BT278">
        <v>4044</v>
      </c>
      <c r="BU278">
        <v>2575.366</v>
      </c>
      <c r="BV278">
        <v>1343.991</v>
      </c>
      <c r="BW278">
        <f t="shared" si="23"/>
        <v>0.75575620758453466</v>
      </c>
      <c r="BX278">
        <f t="shared" si="24"/>
        <v>0.21010347247440794</v>
      </c>
      <c r="BY278">
        <v>-16.622699999999998</v>
      </c>
      <c r="BZ278">
        <v>-20.6008</v>
      </c>
      <c r="CA278">
        <v>-29.660399999999999</v>
      </c>
      <c r="CB278">
        <v>2.7710149999999998</v>
      </c>
      <c r="CC278">
        <v>-9.9195799999999998</v>
      </c>
      <c r="CD278">
        <v>-13.9086</v>
      </c>
      <c r="CE278">
        <v>-17.220600000000001</v>
      </c>
      <c r="CF278">
        <v>1.746426</v>
      </c>
      <c r="CG278">
        <v>-18.1915622944292</v>
      </c>
      <c r="CH278">
        <v>-19.110238046131201</v>
      </c>
      <c r="CI278">
        <v>-19.728112381405101</v>
      </c>
      <c r="CJ278">
        <v>0.7731666487828962</v>
      </c>
      <c r="CK278">
        <v>-12.3141402067538</v>
      </c>
      <c r="CL278">
        <v>-12.661280885529401</v>
      </c>
      <c r="CM278">
        <v>-14.8923528469887</v>
      </c>
      <c r="CN278">
        <v>1.3991288460048779</v>
      </c>
      <c r="CO278">
        <v>0.195890850183813</v>
      </c>
      <c r="CP278">
        <v>0.56226070671148498</v>
      </c>
    </row>
    <row r="279" spans="1:94" x14ac:dyDescent="0.25">
      <c r="A279" t="s">
        <v>452</v>
      </c>
      <c r="B279" t="s">
        <v>452</v>
      </c>
      <c r="C279">
        <v>835118</v>
      </c>
      <c r="D279">
        <v>5363308</v>
      </c>
      <c r="E279">
        <v>1042</v>
      </c>
      <c r="F279" t="s">
        <v>453</v>
      </c>
      <c r="G279" t="s">
        <v>360</v>
      </c>
      <c r="H279">
        <v>2018</v>
      </c>
      <c r="I279" s="1">
        <v>43245</v>
      </c>
      <c r="J279" s="1">
        <v>43245</v>
      </c>
      <c r="K279">
        <v>145</v>
      </c>
      <c r="L279">
        <v>145</v>
      </c>
      <c r="M279" t="s">
        <v>397</v>
      </c>
      <c r="N279">
        <v>15.0625</v>
      </c>
      <c r="O279">
        <v>0</v>
      </c>
      <c r="P279">
        <v>70</v>
      </c>
      <c r="Q279">
        <v>0.1</v>
      </c>
      <c r="R279">
        <v>0</v>
      </c>
      <c r="S279">
        <v>88</v>
      </c>
      <c r="T279">
        <v>0</v>
      </c>
      <c r="U279">
        <v>0</v>
      </c>
      <c r="V279">
        <v>3</v>
      </c>
      <c r="W279">
        <v>16</v>
      </c>
      <c r="X279">
        <v>110.1</v>
      </c>
      <c r="Y279">
        <v>180.1</v>
      </c>
      <c r="Z279" t="s">
        <v>662</v>
      </c>
      <c r="AA279">
        <v>13</v>
      </c>
      <c r="AB279">
        <v>2.201000176</v>
      </c>
      <c r="AC279">
        <v>0.85750357700000002</v>
      </c>
      <c r="AD279">
        <v>7.0177200239999999</v>
      </c>
      <c r="AE279">
        <v>0.86544342500000004</v>
      </c>
      <c r="AF279">
        <v>3.8478489919999999</v>
      </c>
      <c r="AG279">
        <v>0.85810667900000004</v>
      </c>
      <c r="AH279">
        <v>0.87</v>
      </c>
      <c r="AI279" t="s">
        <v>808</v>
      </c>
      <c r="AJ279" t="s">
        <v>865</v>
      </c>
      <c r="AK279" t="s">
        <v>865</v>
      </c>
      <c r="AL279">
        <v>0.96</v>
      </c>
      <c r="AM279">
        <v>179.80449999999999</v>
      </c>
      <c r="AN279">
        <v>149</v>
      </c>
      <c r="AO279">
        <v>175</v>
      </c>
      <c r="AP279" t="b">
        <v>0</v>
      </c>
      <c r="AQ279" t="b">
        <v>0</v>
      </c>
      <c r="AR279">
        <f t="shared" si="21"/>
        <v>26</v>
      </c>
      <c r="AS279">
        <f t="shared" si="22"/>
        <v>30</v>
      </c>
      <c r="AT279">
        <f t="shared" si="25"/>
        <v>-4</v>
      </c>
      <c r="AW279">
        <v>2</v>
      </c>
      <c r="AX279">
        <v>2.83</v>
      </c>
      <c r="AY279">
        <v>30.76</v>
      </c>
      <c r="AZ279">
        <v>6.01</v>
      </c>
      <c r="BA279">
        <v>50.75</v>
      </c>
      <c r="BB279">
        <v>44.04</v>
      </c>
      <c r="BC279">
        <v>2.04</v>
      </c>
      <c r="BD279">
        <v>0.28999999999999998</v>
      </c>
      <c r="BE279">
        <v>0.8</v>
      </c>
      <c r="BF279">
        <v>0.18</v>
      </c>
      <c r="BH279">
        <v>1.750043</v>
      </c>
      <c r="BI279">
        <v>85.706270000000004</v>
      </c>
      <c r="BJ279">
        <v>3.2096E-2</v>
      </c>
      <c r="BK279">
        <v>0.65735299999999997</v>
      </c>
      <c r="BL279">
        <v>0.67400499999999997</v>
      </c>
      <c r="BM279">
        <v>434.40949999999998</v>
      </c>
      <c r="BN279">
        <v>812.82669999999996</v>
      </c>
      <c r="BO279">
        <v>552.64639999999997</v>
      </c>
      <c r="BP279">
        <v>1407.8119999999999</v>
      </c>
      <c r="BQ279">
        <v>3318.5</v>
      </c>
      <c r="BR279">
        <v>3888.9</v>
      </c>
      <c r="BS279">
        <v>4147.8450000000003</v>
      </c>
      <c r="BT279">
        <v>4255.277</v>
      </c>
      <c r="BU279">
        <v>2548.0520000000001</v>
      </c>
      <c r="BV279">
        <v>1264.5219999999999</v>
      </c>
      <c r="BW279">
        <f t="shared" si="23"/>
        <v>0.76485590421461047</v>
      </c>
      <c r="BX279">
        <f t="shared" si="24"/>
        <v>0.23892138723161363</v>
      </c>
      <c r="BY279">
        <v>-16.165400000000002</v>
      </c>
      <c r="BZ279">
        <v>-19.273499999999999</v>
      </c>
      <c r="CA279">
        <v>-27.865600000000001</v>
      </c>
      <c r="CB279">
        <v>2.3012459999999999</v>
      </c>
      <c r="CC279">
        <v>-9.9081299999999999</v>
      </c>
      <c r="CD279">
        <v>-12.7598</v>
      </c>
      <c r="CE279">
        <v>-17.7013</v>
      </c>
      <c r="CF279">
        <v>1.8979330000000001</v>
      </c>
      <c r="CG279">
        <v>-17.770484777411401</v>
      </c>
      <c r="CH279">
        <v>-17.824272363150701</v>
      </c>
      <c r="CI279">
        <v>-17.9220586268662</v>
      </c>
      <c r="CJ279">
        <v>7.6843878079351738E-2</v>
      </c>
      <c r="CK279">
        <v>-11.911230065490299</v>
      </c>
      <c r="CL279">
        <v>-11.965778395982399</v>
      </c>
      <c r="CM279">
        <v>-12.388298439508899</v>
      </c>
      <c r="CN279">
        <v>0.26111713241055312</v>
      </c>
      <c r="CO279">
        <v>0.22363784848559801</v>
      </c>
      <c r="CP279">
        <v>0.74183421961872298</v>
      </c>
    </row>
    <row r="280" spans="1:94" x14ac:dyDescent="0.25">
      <c r="A280" t="s">
        <v>455</v>
      </c>
      <c r="B280" t="s">
        <v>455</v>
      </c>
      <c r="C280">
        <v>834639</v>
      </c>
      <c r="D280">
        <v>5367192</v>
      </c>
      <c r="E280">
        <v>1043</v>
      </c>
      <c r="F280" t="s">
        <v>456</v>
      </c>
      <c r="G280" t="s">
        <v>360</v>
      </c>
      <c r="H280">
        <v>2018</v>
      </c>
      <c r="I280" s="1">
        <v>43245</v>
      </c>
      <c r="J280" s="1">
        <v>43245</v>
      </c>
      <c r="K280">
        <v>145</v>
      </c>
      <c r="L280">
        <v>145</v>
      </c>
      <c r="M280" t="s">
        <v>397</v>
      </c>
      <c r="N280">
        <v>25.875</v>
      </c>
      <c r="O280">
        <v>0</v>
      </c>
      <c r="P280">
        <v>72</v>
      </c>
      <c r="Q280">
        <v>2</v>
      </c>
      <c r="R280">
        <v>0</v>
      </c>
      <c r="S280">
        <v>97</v>
      </c>
      <c r="T280">
        <v>0</v>
      </c>
      <c r="U280">
        <v>0</v>
      </c>
      <c r="V280">
        <v>2</v>
      </c>
      <c r="W280">
        <v>22</v>
      </c>
      <c r="X280">
        <v>106.2</v>
      </c>
      <c r="Y280">
        <v>169.95</v>
      </c>
      <c r="Z280" t="s">
        <v>663</v>
      </c>
      <c r="AA280">
        <v>16</v>
      </c>
      <c r="AB280">
        <v>2.5269016980000001</v>
      </c>
      <c r="AC280">
        <v>0.90292159800000005</v>
      </c>
      <c r="AD280">
        <v>10.30095238</v>
      </c>
      <c r="AE280">
        <v>0.91168782699999995</v>
      </c>
      <c r="AF280">
        <v>5.2808028360000003</v>
      </c>
      <c r="AG280">
        <v>0.91138713699999996</v>
      </c>
      <c r="AH280">
        <v>0.96</v>
      </c>
      <c r="AI280" t="s">
        <v>808</v>
      </c>
      <c r="AJ280" t="s">
        <v>865</v>
      </c>
      <c r="AK280" t="s">
        <v>865</v>
      </c>
      <c r="AL280">
        <v>0.62</v>
      </c>
      <c r="AM280">
        <v>229.0651</v>
      </c>
      <c r="AN280">
        <v>149</v>
      </c>
      <c r="AO280">
        <v>175</v>
      </c>
      <c r="AP280" t="b">
        <v>0</v>
      </c>
      <c r="AQ280" t="b">
        <v>0</v>
      </c>
      <c r="AR280">
        <f t="shared" si="21"/>
        <v>26</v>
      </c>
      <c r="AS280">
        <f t="shared" si="22"/>
        <v>30</v>
      </c>
      <c r="AT280">
        <f t="shared" si="25"/>
        <v>-4</v>
      </c>
      <c r="AW280">
        <v>2</v>
      </c>
      <c r="AX280">
        <v>2.64</v>
      </c>
      <c r="AY280">
        <v>29.92</v>
      </c>
      <c r="AZ280">
        <v>5.7</v>
      </c>
      <c r="BA280">
        <v>52.36</v>
      </c>
      <c r="BB280">
        <v>44.11</v>
      </c>
      <c r="BC280">
        <v>1.96</v>
      </c>
      <c r="BD280">
        <v>0.28000000000000003</v>
      </c>
      <c r="BE280">
        <v>0.73</v>
      </c>
      <c r="BF280">
        <v>0.15</v>
      </c>
      <c r="BH280">
        <v>1.6866350000000001</v>
      </c>
      <c r="BI280">
        <v>88.767399999999995</v>
      </c>
      <c r="BJ280">
        <v>3.1350999999999997E-2</v>
      </c>
      <c r="BK280">
        <v>0.64086500000000002</v>
      </c>
      <c r="BL280">
        <v>0.64862299999999995</v>
      </c>
      <c r="BM280">
        <v>437.56580000000002</v>
      </c>
      <c r="BN280">
        <v>773.024</v>
      </c>
      <c r="BO280">
        <v>550.66909999999996</v>
      </c>
      <c r="BP280">
        <v>1289.348</v>
      </c>
      <c r="BQ280">
        <v>3158.5140000000001</v>
      </c>
      <c r="BR280">
        <v>3767.3739999999998</v>
      </c>
      <c r="BS280">
        <v>3980.5859999999998</v>
      </c>
      <c r="BT280">
        <v>4095.5430000000001</v>
      </c>
      <c r="BU280">
        <v>2509</v>
      </c>
      <c r="BV280">
        <v>1245.97</v>
      </c>
      <c r="BW280">
        <f t="shared" si="23"/>
        <v>0.75694632597489386</v>
      </c>
      <c r="BX280">
        <f t="shared" si="24"/>
        <v>0.22676115240633224</v>
      </c>
      <c r="BY280">
        <v>-14.516500000000001</v>
      </c>
      <c r="BZ280">
        <v>-19.085899999999999</v>
      </c>
      <c r="CA280">
        <v>-27.601600000000001</v>
      </c>
      <c r="CB280">
        <v>2.6804960000000002</v>
      </c>
      <c r="CC280">
        <v>-9.3267600000000002</v>
      </c>
      <c r="CD280">
        <v>-13.4541</v>
      </c>
      <c r="CE280">
        <v>-17.6526</v>
      </c>
      <c r="CF280">
        <v>1.93536</v>
      </c>
      <c r="CG280">
        <v>-16.901015938875901</v>
      </c>
      <c r="CH280">
        <v>-17.538751539876198</v>
      </c>
      <c r="CI280">
        <v>-18.6475596654887</v>
      </c>
      <c r="CJ280">
        <v>0.88379646461332229</v>
      </c>
      <c r="CK280">
        <v>-11.9427234084842</v>
      </c>
      <c r="CL280">
        <v>-12.710746164510301</v>
      </c>
      <c r="CM280">
        <v>-15.044140423552999</v>
      </c>
      <c r="CN280">
        <v>1.6152076865048248</v>
      </c>
      <c r="CO280">
        <v>0.221739841281579</v>
      </c>
      <c r="CP280">
        <v>0.87149610812867495</v>
      </c>
    </row>
    <row r="281" spans="1:94" x14ac:dyDescent="0.25">
      <c r="A281" t="s">
        <v>458</v>
      </c>
      <c r="B281" t="s">
        <v>458</v>
      </c>
      <c r="C281">
        <v>822967</v>
      </c>
      <c r="D281">
        <v>5361494</v>
      </c>
      <c r="E281">
        <v>690</v>
      </c>
      <c r="F281" t="s">
        <v>459</v>
      </c>
      <c r="G281" t="s">
        <v>360</v>
      </c>
      <c r="H281">
        <v>2018</v>
      </c>
      <c r="I281" s="1">
        <v>43439</v>
      </c>
      <c r="J281" s="1">
        <v>43439</v>
      </c>
      <c r="K281">
        <v>132</v>
      </c>
      <c r="L281">
        <v>132</v>
      </c>
      <c r="M281" t="s">
        <v>397</v>
      </c>
      <c r="N281">
        <v>19.8125</v>
      </c>
      <c r="O281">
        <v>0.1</v>
      </c>
      <c r="P281">
        <v>68</v>
      </c>
      <c r="Q281">
        <v>5</v>
      </c>
      <c r="R281">
        <v>0</v>
      </c>
      <c r="S281">
        <v>83</v>
      </c>
      <c r="T281">
        <v>0.1</v>
      </c>
      <c r="U281">
        <v>0</v>
      </c>
      <c r="V281">
        <v>8</v>
      </c>
      <c r="W281">
        <v>34</v>
      </c>
      <c r="X281">
        <v>93.1</v>
      </c>
      <c r="Y281">
        <v>402.5</v>
      </c>
      <c r="Z281" t="s">
        <v>664</v>
      </c>
      <c r="AA281">
        <v>15</v>
      </c>
      <c r="AB281">
        <v>1.979285312</v>
      </c>
      <c r="AC281">
        <v>0.75209876499999995</v>
      </c>
      <c r="AD281">
        <v>4.0338645419999999</v>
      </c>
      <c r="AE281">
        <v>0.76054931299999995</v>
      </c>
      <c r="AF281">
        <v>5.1399896089999997</v>
      </c>
      <c r="AG281">
        <v>0.73088944600000005</v>
      </c>
      <c r="AH281">
        <v>1.22</v>
      </c>
      <c r="AI281" t="s">
        <v>811</v>
      </c>
      <c r="AJ281" t="s">
        <v>867</v>
      </c>
      <c r="AK281" t="s">
        <v>867</v>
      </c>
      <c r="AL281">
        <v>0.16</v>
      </c>
      <c r="AM281">
        <v>27.403199999999998</v>
      </c>
      <c r="AN281">
        <v>149</v>
      </c>
      <c r="AP281" t="b">
        <v>0</v>
      </c>
      <c r="AQ281" t="b">
        <v>0</v>
      </c>
      <c r="AR281">
        <f t="shared" si="21"/>
        <v>-149</v>
      </c>
      <c r="AS281">
        <f t="shared" si="22"/>
        <v>-132</v>
      </c>
      <c r="AT281">
        <f t="shared" si="25"/>
        <v>-17</v>
      </c>
      <c r="AW281">
        <v>1</v>
      </c>
      <c r="AX281">
        <v>4.33</v>
      </c>
      <c r="AY281">
        <v>36.92</v>
      </c>
      <c r="AZ281">
        <v>7.46</v>
      </c>
      <c r="BA281">
        <v>55.93</v>
      </c>
      <c r="BB281">
        <v>44.76</v>
      </c>
      <c r="BC281">
        <v>1.59</v>
      </c>
      <c r="BD281">
        <v>0.25</v>
      </c>
      <c r="BE281">
        <v>0.54</v>
      </c>
      <c r="BF281">
        <v>0.06</v>
      </c>
      <c r="BH281">
        <v>1.1957420000000001</v>
      </c>
      <c r="BI281">
        <v>61.594149999999999</v>
      </c>
      <c r="BJ281">
        <v>2.5725999999999999E-2</v>
      </c>
      <c r="BK281">
        <v>0.51843399999999995</v>
      </c>
      <c r="BL281">
        <v>0.50413300000000005</v>
      </c>
      <c r="BM281">
        <v>451.0367</v>
      </c>
      <c r="BN281">
        <v>779.91980000000001</v>
      </c>
      <c r="BO281">
        <v>683.86099999999999</v>
      </c>
      <c r="BP281">
        <v>1375.191</v>
      </c>
      <c r="BQ281">
        <v>2900.123</v>
      </c>
      <c r="BR281">
        <v>3344.1489999999999</v>
      </c>
      <c r="BS281">
        <v>3447.1149999999998</v>
      </c>
      <c r="BT281">
        <v>3644.085</v>
      </c>
      <c r="BU281">
        <v>2537.5590000000002</v>
      </c>
      <c r="BV281">
        <v>1464.539</v>
      </c>
      <c r="BW281">
        <f t="shared" si="23"/>
        <v>0.66891068841842705</v>
      </c>
      <c r="BX281">
        <f t="shared" si="24"/>
        <v>0.15198087648550274</v>
      </c>
      <c r="BY281">
        <v>-16.213100000000001</v>
      </c>
      <c r="BZ281">
        <v>-22.505400000000002</v>
      </c>
      <c r="CA281">
        <v>-27.316199999999998</v>
      </c>
      <c r="CB281">
        <v>2.3629760000000002</v>
      </c>
      <c r="CC281">
        <v>-9.9927899999999994</v>
      </c>
      <c r="CD281">
        <v>-14.675599999999999</v>
      </c>
      <c r="CE281">
        <v>-18.833200000000001</v>
      </c>
      <c r="CF281">
        <v>2.0584199999999999</v>
      </c>
      <c r="CG281">
        <v>-17.748908393960502</v>
      </c>
      <c r="CH281">
        <v>-20.017842044632101</v>
      </c>
      <c r="CI281">
        <v>-20.3209661561995</v>
      </c>
      <c r="CJ281">
        <v>1.4056685995436096</v>
      </c>
      <c r="CK281">
        <v>-14.1639122819363</v>
      </c>
      <c r="CL281">
        <v>-16.569069993243801</v>
      </c>
      <c r="CM281">
        <v>-17.386409893269001</v>
      </c>
      <c r="CN281">
        <v>1.6751775519568117</v>
      </c>
      <c r="CO281">
        <v>0.32048750994233899</v>
      </c>
      <c r="CP281">
        <v>0.49968673529672702</v>
      </c>
    </row>
    <row r="282" spans="1:94" x14ac:dyDescent="0.25">
      <c r="A282" t="s">
        <v>461</v>
      </c>
      <c r="B282" t="s">
        <v>461</v>
      </c>
      <c r="C282">
        <v>823281</v>
      </c>
      <c r="D282">
        <v>5659592</v>
      </c>
      <c r="E282">
        <v>698</v>
      </c>
      <c r="F282" t="s">
        <v>462</v>
      </c>
      <c r="G282" t="s">
        <v>360</v>
      </c>
      <c r="H282">
        <v>2018</v>
      </c>
      <c r="I282" s="1">
        <v>43242</v>
      </c>
      <c r="J282" s="1">
        <v>43242</v>
      </c>
      <c r="K282">
        <v>142</v>
      </c>
      <c r="L282">
        <v>142</v>
      </c>
      <c r="M282" t="s">
        <v>634</v>
      </c>
      <c r="N282">
        <v>22</v>
      </c>
      <c r="O282">
        <v>0.1</v>
      </c>
      <c r="P282">
        <v>82</v>
      </c>
      <c r="Q282">
        <v>4</v>
      </c>
      <c r="R282">
        <v>0</v>
      </c>
      <c r="S282">
        <v>80</v>
      </c>
      <c r="T282">
        <v>0</v>
      </c>
      <c r="U282">
        <v>0</v>
      </c>
      <c r="V282">
        <v>12</v>
      </c>
      <c r="W282">
        <v>31</v>
      </c>
      <c r="X282">
        <v>109.2</v>
      </c>
      <c r="Y282">
        <v>351.15</v>
      </c>
      <c r="Z282" t="s">
        <v>665</v>
      </c>
      <c r="AA282">
        <v>15</v>
      </c>
      <c r="AB282">
        <v>2.1131164660000001</v>
      </c>
      <c r="AC282">
        <v>0.81256675</v>
      </c>
      <c r="AD282">
        <v>5.3352326689999998</v>
      </c>
      <c r="AE282">
        <v>0.820305481</v>
      </c>
      <c r="AF282">
        <v>4.7690094370000002</v>
      </c>
      <c r="AG282">
        <v>0.78030919200000004</v>
      </c>
      <c r="AH282">
        <v>1.22</v>
      </c>
      <c r="AI282" t="s">
        <v>805</v>
      </c>
      <c r="AJ282" t="s">
        <v>862</v>
      </c>
      <c r="AK282" t="s">
        <v>862</v>
      </c>
      <c r="AL282">
        <v>4.68</v>
      </c>
      <c r="AM282">
        <v>101.4502</v>
      </c>
      <c r="AN282">
        <v>149</v>
      </c>
      <c r="AP282" t="b">
        <v>0</v>
      </c>
      <c r="AQ282" t="b">
        <v>0</v>
      </c>
      <c r="AR282">
        <f t="shared" si="21"/>
        <v>-149</v>
      </c>
      <c r="AS282">
        <f t="shared" si="22"/>
        <v>-142</v>
      </c>
      <c r="AT282">
        <f t="shared" si="25"/>
        <v>-7</v>
      </c>
      <c r="AW282">
        <v>2</v>
      </c>
      <c r="AX282">
        <v>3.69</v>
      </c>
      <c r="AY282">
        <v>37.58</v>
      </c>
      <c r="AZ282">
        <v>7.24</v>
      </c>
      <c r="BA282">
        <v>60.36</v>
      </c>
      <c r="BB282">
        <v>45.12</v>
      </c>
      <c r="BC282">
        <v>1.31</v>
      </c>
      <c r="BD282">
        <v>0.21</v>
      </c>
      <c r="BE282">
        <v>0.37</v>
      </c>
      <c r="BF282">
        <v>0.03</v>
      </c>
      <c r="BH282">
        <v>1.863</v>
      </c>
      <c r="BI282">
        <v>94.912329999999997</v>
      </c>
      <c r="BJ282">
        <v>3.8273000000000001E-2</v>
      </c>
      <c r="BK282">
        <v>0.65515599999999996</v>
      </c>
      <c r="BL282">
        <v>0.66020000000000001</v>
      </c>
      <c r="BM282">
        <v>385.93110000000001</v>
      </c>
      <c r="BN282">
        <v>711.94470000000001</v>
      </c>
      <c r="BO282">
        <v>471.0018</v>
      </c>
      <c r="BP282">
        <v>1243</v>
      </c>
      <c r="BQ282">
        <v>3127.194</v>
      </c>
      <c r="BR282">
        <v>3735.7350000000001</v>
      </c>
      <c r="BS282">
        <v>3992.6439999999998</v>
      </c>
      <c r="BT282">
        <v>4038.93</v>
      </c>
      <c r="BU282">
        <v>2218</v>
      </c>
      <c r="BV282">
        <v>1117</v>
      </c>
      <c r="BW282">
        <f t="shared" si="23"/>
        <v>0.78896094309275155</v>
      </c>
      <c r="BX282">
        <f t="shared" si="24"/>
        <v>0.28574234813652172</v>
      </c>
      <c r="BY282">
        <v>-16.254100000000001</v>
      </c>
      <c r="BZ282">
        <v>-22.769300000000001</v>
      </c>
      <c r="CA282">
        <v>-29.4331</v>
      </c>
      <c r="CB282">
        <v>2.7532230000000002</v>
      </c>
      <c r="CC282">
        <v>-8.2449999999999992</v>
      </c>
      <c r="CD282">
        <v>-15.7822</v>
      </c>
      <c r="CE282">
        <v>-20.216000000000001</v>
      </c>
      <c r="CF282">
        <v>2.2376999999999998</v>
      </c>
      <c r="CG282">
        <v>-18.456600216056898</v>
      </c>
      <c r="CH282">
        <v>-18.881689914999299</v>
      </c>
      <c r="CI282">
        <v>-19.590505651971799</v>
      </c>
      <c r="CJ282">
        <v>0.57283833361082648</v>
      </c>
      <c r="CK282">
        <v>-14.149149953318499</v>
      </c>
      <c r="CL282">
        <v>-15.2244192895213</v>
      </c>
      <c r="CM282">
        <v>-15.866525432624201</v>
      </c>
      <c r="CN282">
        <v>0.86774448824802708</v>
      </c>
      <c r="CO282">
        <v>0.291598855290917</v>
      </c>
      <c r="CP282">
        <v>0.74991272150015498</v>
      </c>
    </row>
    <row r="283" spans="1:94" x14ac:dyDescent="0.25">
      <c r="A283" t="s">
        <v>464</v>
      </c>
      <c r="B283" t="s">
        <v>464</v>
      </c>
      <c r="C283">
        <v>823034</v>
      </c>
      <c r="D283">
        <v>5661931</v>
      </c>
      <c r="E283">
        <v>701</v>
      </c>
      <c r="F283" t="s">
        <v>465</v>
      </c>
      <c r="G283" t="s">
        <v>360</v>
      </c>
      <c r="H283">
        <v>2018</v>
      </c>
      <c r="I283" s="1">
        <v>43242</v>
      </c>
      <c r="J283" s="1">
        <v>43242</v>
      </c>
      <c r="K283">
        <v>142</v>
      </c>
      <c r="L283">
        <v>142</v>
      </c>
      <c r="M283" t="s">
        <v>397</v>
      </c>
      <c r="N283">
        <v>22.5</v>
      </c>
      <c r="O283">
        <v>0.5</v>
      </c>
      <c r="P283">
        <v>69</v>
      </c>
      <c r="Q283">
        <v>7</v>
      </c>
      <c r="R283">
        <v>0</v>
      </c>
      <c r="S283">
        <v>57</v>
      </c>
      <c r="T283">
        <v>0</v>
      </c>
      <c r="U283">
        <v>0</v>
      </c>
      <c r="V283">
        <v>21</v>
      </c>
      <c r="W283">
        <v>28</v>
      </c>
      <c r="X283">
        <v>89.4</v>
      </c>
      <c r="Y283">
        <v>296.5</v>
      </c>
      <c r="Z283" t="s">
        <v>666</v>
      </c>
      <c r="AA283">
        <v>14</v>
      </c>
      <c r="AB283">
        <v>1.8234421890000001</v>
      </c>
      <c r="AC283">
        <v>0.73877771800000003</v>
      </c>
      <c r="AD283">
        <v>3.8281573500000001</v>
      </c>
      <c r="AE283">
        <v>0.74746922000000005</v>
      </c>
      <c r="AF283">
        <v>4.7438535650000002</v>
      </c>
      <c r="AG283">
        <v>0.69094451599999995</v>
      </c>
      <c r="AH283">
        <v>1.22</v>
      </c>
      <c r="AI283" t="s">
        <v>810</v>
      </c>
      <c r="AJ283" t="s">
        <v>863</v>
      </c>
      <c r="AK283" t="s">
        <v>863</v>
      </c>
      <c r="AL283">
        <v>2.44</v>
      </c>
      <c r="AM283">
        <v>82.085319999999996</v>
      </c>
      <c r="AN283">
        <v>149</v>
      </c>
      <c r="AP283" t="b">
        <v>0</v>
      </c>
      <c r="AQ283" t="b">
        <v>0</v>
      </c>
      <c r="AR283">
        <f t="shared" si="21"/>
        <v>-149</v>
      </c>
      <c r="AS283">
        <f t="shared" si="22"/>
        <v>-142</v>
      </c>
      <c r="AT283">
        <f t="shared" si="25"/>
        <v>-7</v>
      </c>
      <c r="AW283">
        <v>2</v>
      </c>
      <c r="AX283">
        <v>3.57</v>
      </c>
      <c r="AY283">
        <v>33.49</v>
      </c>
      <c r="AZ283">
        <v>7.6</v>
      </c>
      <c r="BA283">
        <v>50.43</v>
      </c>
      <c r="BB283">
        <v>44.57</v>
      </c>
      <c r="BC283">
        <v>1.54</v>
      </c>
      <c r="BD283">
        <v>0.23</v>
      </c>
      <c r="BE283">
        <v>0.67</v>
      </c>
      <c r="BF283">
        <v>0.1</v>
      </c>
      <c r="BH283">
        <v>1.391483</v>
      </c>
      <c r="BI283">
        <v>67.248170000000002</v>
      </c>
      <c r="BJ283">
        <v>3.1975999999999997E-2</v>
      </c>
      <c r="BK283">
        <v>0.56932199999999999</v>
      </c>
      <c r="BL283">
        <v>0.56556700000000004</v>
      </c>
      <c r="BM283">
        <v>454.9939</v>
      </c>
      <c r="BN283">
        <v>800.37819999999999</v>
      </c>
      <c r="BO283">
        <v>662.05870000000004</v>
      </c>
      <c r="BP283">
        <v>1405.57</v>
      </c>
      <c r="BQ283">
        <v>2984.3490000000002</v>
      </c>
      <c r="BR283">
        <v>3461.9050000000002</v>
      </c>
      <c r="BS283">
        <v>3697.2130000000002</v>
      </c>
      <c r="BT283">
        <v>3788.558</v>
      </c>
      <c r="BU283">
        <v>2405</v>
      </c>
      <c r="BV283">
        <v>1286.856</v>
      </c>
      <c r="BW283">
        <f t="shared" si="23"/>
        <v>0.69625261026973839</v>
      </c>
      <c r="BX283">
        <f t="shared" si="24"/>
        <v>0.21176137247257679</v>
      </c>
      <c r="BY283">
        <v>-15.9703</v>
      </c>
      <c r="BZ283">
        <v>-21.868099999999998</v>
      </c>
      <c r="CA283">
        <v>-28.546900000000001</v>
      </c>
      <c r="CB283">
        <v>2.555904</v>
      </c>
      <c r="CC283">
        <v>-9.6561400000000006</v>
      </c>
      <c r="CD283">
        <v>-14.9025</v>
      </c>
      <c r="CE283">
        <v>-18.292899999999999</v>
      </c>
      <c r="CF283">
        <v>1.7571060000000001</v>
      </c>
      <c r="CG283">
        <v>-18.6565872060212</v>
      </c>
      <c r="CH283">
        <v>-20.258230317100999</v>
      </c>
      <c r="CI283">
        <v>-20.567300100963902</v>
      </c>
      <c r="CJ283">
        <v>1.0256387077870677</v>
      </c>
      <c r="CK283">
        <v>-15.7334910945902</v>
      </c>
      <c r="CL283">
        <v>-16.053849415233099</v>
      </c>
      <c r="CM283">
        <v>-16.0963563413872</v>
      </c>
      <c r="CN283">
        <v>0.19837148640419427</v>
      </c>
      <c r="CO283">
        <v>0.32577213563524199</v>
      </c>
      <c r="CP283">
        <v>0.58927231900415</v>
      </c>
    </row>
    <row r="284" spans="1:94" x14ac:dyDescent="0.25">
      <c r="A284" t="s">
        <v>467</v>
      </c>
      <c r="B284" t="s">
        <v>467</v>
      </c>
      <c r="C284">
        <v>824982</v>
      </c>
      <c r="D284">
        <v>5647611</v>
      </c>
      <c r="E284">
        <v>732</v>
      </c>
      <c r="F284" t="s">
        <v>468</v>
      </c>
      <c r="G284" t="s">
        <v>360</v>
      </c>
      <c r="H284">
        <v>2018</v>
      </c>
      <c r="I284" s="1">
        <v>43238</v>
      </c>
      <c r="J284" s="1">
        <v>43238</v>
      </c>
      <c r="K284">
        <v>138</v>
      </c>
      <c r="L284">
        <v>138</v>
      </c>
      <c r="M284" t="s">
        <v>397</v>
      </c>
      <c r="N284">
        <v>13.75</v>
      </c>
      <c r="O284">
        <v>0</v>
      </c>
      <c r="P284">
        <v>86</v>
      </c>
      <c r="Q284">
        <v>3</v>
      </c>
      <c r="R284">
        <v>0</v>
      </c>
      <c r="S284">
        <v>4</v>
      </c>
      <c r="T284">
        <v>0</v>
      </c>
      <c r="U284">
        <v>0</v>
      </c>
      <c r="V284">
        <v>28</v>
      </c>
      <c r="W284">
        <v>33</v>
      </c>
      <c r="X284">
        <v>138.69999999999999</v>
      </c>
      <c r="Y284">
        <v>431.3</v>
      </c>
      <c r="Z284" t="s">
        <v>667</v>
      </c>
      <c r="AA284">
        <v>18</v>
      </c>
      <c r="AB284">
        <v>2.3546285779999998</v>
      </c>
      <c r="AC284">
        <v>0.87662197200000003</v>
      </c>
      <c r="AD284">
        <v>8.1051709029999994</v>
      </c>
      <c r="AE284">
        <v>0.88311546799999996</v>
      </c>
      <c r="AF284">
        <v>5.5606950480000004</v>
      </c>
      <c r="AG284">
        <v>0.81464557999999998</v>
      </c>
      <c r="AH284">
        <v>1.68</v>
      </c>
      <c r="AI284" t="s">
        <v>811</v>
      </c>
      <c r="AJ284" t="s">
        <v>867</v>
      </c>
      <c r="AK284" t="s">
        <v>867</v>
      </c>
      <c r="AL284">
        <v>3.55</v>
      </c>
      <c r="AM284">
        <v>192.06319999999999</v>
      </c>
      <c r="AN284">
        <v>149</v>
      </c>
      <c r="AO284">
        <v>127</v>
      </c>
      <c r="AP284" t="b">
        <v>0</v>
      </c>
      <c r="AQ284" t="b">
        <v>0</v>
      </c>
      <c r="AR284">
        <f t="shared" si="21"/>
        <v>-22</v>
      </c>
      <c r="AS284">
        <f t="shared" si="22"/>
        <v>-11</v>
      </c>
      <c r="AT284">
        <f t="shared" si="25"/>
        <v>-11</v>
      </c>
      <c r="AW284">
        <v>2</v>
      </c>
      <c r="AX284">
        <v>3.93</v>
      </c>
      <c r="AY284">
        <v>29.9</v>
      </c>
      <c r="AZ284">
        <v>5.76</v>
      </c>
      <c r="BA284">
        <v>46.74</v>
      </c>
      <c r="BB284">
        <v>43.34</v>
      </c>
      <c r="BC284">
        <v>1.38</v>
      </c>
      <c r="BD284">
        <v>0.3</v>
      </c>
      <c r="BE284">
        <v>0.63</v>
      </c>
      <c r="BF284">
        <v>0.11</v>
      </c>
      <c r="BH284">
        <v>2.44489</v>
      </c>
      <c r="BI284">
        <v>139.42310000000001</v>
      </c>
      <c r="BJ284">
        <v>4.5720999999999998E-2</v>
      </c>
      <c r="BK284">
        <v>0.75606300000000004</v>
      </c>
      <c r="BL284">
        <v>0.76324499999999995</v>
      </c>
      <c r="BM284">
        <v>354.14949999999999</v>
      </c>
      <c r="BN284">
        <v>678.52909999999997</v>
      </c>
      <c r="BO284">
        <v>367.89019999999999</v>
      </c>
      <c r="BP284">
        <v>1133.712</v>
      </c>
      <c r="BQ284">
        <v>3544.69</v>
      </c>
      <c r="BR284">
        <v>4246.5219999999999</v>
      </c>
      <c r="BS284">
        <v>4563.3130000000001</v>
      </c>
      <c r="BT284">
        <v>4564.1859999999997</v>
      </c>
      <c r="BU284">
        <v>2217.3629999999998</v>
      </c>
      <c r="BV284">
        <v>1086.5250000000001</v>
      </c>
      <c r="BW284">
        <f t="shared" si="23"/>
        <v>0.85079089825379739</v>
      </c>
      <c r="BX284">
        <f t="shared" si="24"/>
        <v>0.34597582895864665</v>
      </c>
      <c r="BY284">
        <v>-15.8735</v>
      </c>
      <c r="BZ284">
        <v>-19.824300000000001</v>
      </c>
      <c r="CA284">
        <v>-23.8962</v>
      </c>
      <c r="CB284">
        <v>2.1195680000000001</v>
      </c>
      <c r="CC284">
        <v>-8.9719800000000003</v>
      </c>
      <c r="CD284">
        <v>-13.067600000000001</v>
      </c>
      <c r="CE284">
        <v>-16.238099999999999</v>
      </c>
      <c r="CF284">
        <v>1.9806299999999999</v>
      </c>
      <c r="CG284">
        <v>-17.5719080628844</v>
      </c>
      <c r="CH284">
        <v>-17.673032258606099</v>
      </c>
      <c r="CI284">
        <v>-18.2538844901121</v>
      </c>
      <c r="CJ284">
        <v>0.368036969406634</v>
      </c>
      <c r="CK284">
        <v>-11.391480361195001</v>
      </c>
      <c r="CL284">
        <v>-13.601903046118601</v>
      </c>
      <c r="CM284">
        <v>-14.0901783635834</v>
      </c>
      <c r="CN284">
        <v>1.4380166978495847</v>
      </c>
      <c r="CO284">
        <v>0.34941665627245699</v>
      </c>
      <c r="CP284">
        <v>0.42484489863779901</v>
      </c>
    </row>
    <row r="285" spans="1:94" x14ac:dyDescent="0.25">
      <c r="A285" t="s">
        <v>470</v>
      </c>
      <c r="B285" t="s">
        <v>470</v>
      </c>
      <c r="C285">
        <v>825317</v>
      </c>
      <c r="D285">
        <v>5681415</v>
      </c>
      <c r="E285">
        <v>738</v>
      </c>
      <c r="F285" t="s">
        <v>471</v>
      </c>
      <c r="G285" t="s">
        <v>360</v>
      </c>
      <c r="H285">
        <v>2018</v>
      </c>
      <c r="I285" s="1">
        <v>43251</v>
      </c>
      <c r="J285" s="1">
        <v>43251</v>
      </c>
      <c r="K285">
        <v>151</v>
      </c>
      <c r="L285">
        <v>151</v>
      </c>
      <c r="M285" t="s">
        <v>397</v>
      </c>
      <c r="N285">
        <v>8.9375</v>
      </c>
      <c r="O285">
        <v>0</v>
      </c>
      <c r="P285">
        <v>75</v>
      </c>
      <c r="Q285">
        <v>35</v>
      </c>
      <c r="R285">
        <v>0</v>
      </c>
      <c r="S285">
        <v>30</v>
      </c>
      <c r="T285">
        <v>0</v>
      </c>
      <c r="U285">
        <v>0.1</v>
      </c>
      <c r="V285">
        <v>25</v>
      </c>
      <c r="W285">
        <v>31</v>
      </c>
      <c r="X285">
        <v>96.4</v>
      </c>
      <c r="Y285">
        <v>529.1</v>
      </c>
      <c r="Z285" t="s">
        <v>668</v>
      </c>
      <c r="AA285">
        <v>13</v>
      </c>
      <c r="AB285">
        <v>2.167848019</v>
      </c>
      <c r="AC285">
        <v>0.85004046700000002</v>
      </c>
      <c r="AD285">
        <v>6.6684656899999997</v>
      </c>
      <c r="AE285">
        <v>0.859280037</v>
      </c>
      <c r="AF285">
        <v>4.1111123909999998</v>
      </c>
      <c r="AG285">
        <v>0.845181607</v>
      </c>
      <c r="AH285">
        <v>1.43</v>
      </c>
      <c r="AI285" t="s">
        <v>811</v>
      </c>
      <c r="AJ285" t="s">
        <v>867</v>
      </c>
      <c r="AK285" t="s">
        <v>867</v>
      </c>
      <c r="AL285">
        <v>8.09</v>
      </c>
      <c r="AM285">
        <v>144.78360000000001</v>
      </c>
      <c r="AN285">
        <v>149</v>
      </c>
      <c r="AP285" t="b">
        <v>0</v>
      </c>
      <c r="AQ285" t="b">
        <v>0</v>
      </c>
      <c r="AR285">
        <f t="shared" si="21"/>
        <v>-149</v>
      </c>
      <c r="AS285">
        <f t="shared" si="22"/>
        <v>-151</v>
      </c>
      <c r="AT285">
        <f t="shared" si="25"/>
        <v>2</v>
      </c>
      <c r="AW285">
        <v>1</v>
      </c>
      <c r="AX285">
        <v>3.99</v>
      </c>
      <c r="AY285">
        <v>32.159999999999997</v>
      </c>
      <c r="AZ285">
        <v>6.16</v>
      </c>
      <c r="BA285">
        <v>49.25</v>
      </c>
      <c r="BB285">
        <v>44.12</v>
      </c>
      <c r="BC285">
        <v>1.38</v>
      </c>
      <c r="BD285">
        <v>0.27</v>
      </c>
      <c r="BE285">
        <v>0.56000000000000005</v>
      </c>
      <c r="BF285">
        <v>0.1</v>
      </c>
      <c r="BH285">
        <v>1.0075540000000001</v>
      </c>
      <c r="BI285">
        <v>50.347569999999997</v>
      </c>
      <c r="BJ285">
        <v>1.9904000000000002E-2</v>
      </c>
      <c r="BK285">
        <v>0.47666900000000001</v>
      </c>
      <c r="BL285">
        <v>0.47337000000000001</v>
      </c>
      <c r="BM285">
        <v>512.99239999999998</v>
      </c>
      <c r="BN285">
        <v>853.08569999999997</v>
      </c>
      <c r="BO285">
        <v>773.54190000000006</v>
      </c>
      <c r="BP285">
        <v>1597.5630000000001</v>
      </c>
      <c r="BQ285">
        <v>2903.5880000000002</v>
      </c>
      <c r="BR285">
        <v>3308.3609999999999</v>
      </c>
      <c r="BS285">
        <v>3593.1660000000002</v>
      </c>
      <c r="BT285">
        <v>3714.904</v>
      </c>
      <c r="BU285">
        <v>2875.7139999999999</v>
      </c>
      <c r="BV285">
        <v>1652.7080000000001</v>
      </c>
      <c r="BW285">
        <f t="shared" si="23"/>
        <v>0.64570934547740177</v>
      </c>
      <c r="BX285">
        <f t="shared" si="24"/>
        <v>0.11090822522600516</v>
      </c>
      <c r="BY285">
        <v>-17.544</v>
      </c>
      <c r="BZ285">
        <v>-21.073399999999999</v>
      </c>
      <c r="CA285">
        <v>-26.785</v>
      </c>
      <c r="CB285">
        <v>2.240243</v>
      </c>
      <c r="CC285">
        <v>-11.4529</v>
      </c>
      <c r="CD285">
        <v>-14.857799999999999</v>
      </c>
      <c r="CE285">
        <v>-18.639299999999999</v>
      </c>
      <c r="CF285">
        <v>1.610962</v>
      </c>
      <c r="CG285">
        <v>-19.6738109022087</v>
      </c>
      <c r="CH285">
        <v>-20.0946445950417</v>
      </c>
      <c r="CI285">
        <v>-20.417285484680399</v>
      </c>
      <c r="CJ285">
        <v>0.37281644175826817</v>
      </c>
      <c r="CK285">
        <v>-12.4288168993737</v>
      </c>
      <c r="CL285">
        <v>-13.7071736018639</v>
      </c>
      <c r="CM285">
        <v>-14.005466175515799</v>
      </c>
      <c r="CN285">
        <v>0.83755569548706199</v>
      </c>
      <c r="CO285">
        <v>0.36973679750648403</v>
      </c>
      <c r="CP285">
        <v>0.38773348859441997</v>
      </c>
    </row>
    <row r="286" spans="1:94" x14ac:dyDescent="0.25">
      <c r="A286" t="s">
        <v>473</v>
      </c>
      <c r="B286" t="s">
        <v>473</v>
      </c>
      <c r="C286">
        <v>825413</v>
      </c>
      <c r="D286">
        <v>5682044</v>
      </c>
      <c r="E286">
        <v>770</v>
      </c>
      <c r="F286" t="s">
        <v>474</v>
      </c>
      <c r="G286" t="s">
        <v>360</v>
      </c>
      <c r="H286">
        <v>2018</v>
      </c>
      <c r="I286" s="1">
        <v>43318</v>
      </c>
      <c r="J286" s="1">
        <v>43318</v>
      </c>
      <c r="K286">
        <v>159</v>
      </c>
      <c r="L286">
        <v>159</v>
      </c>
      <c r="M286" t="s">
        <v>397</v>
      </c>
      <c r="N286">
        <v>7.125</v>
      </c>
      <c r="O286">
        <v>0</v>
      </c>
      <c r="P286">
        <v>75</v>
      </c>
      <c r="Q286">
        <v>5</v>
      </c>
      <c r="R286">
        <v>0</v>
      </c>
      <c r="S286">
        <v>25</v>
      </c>
      <c r="T286">
        <v>0</v>
      </c>
      <c r="U286">
        <v>0.1</v>
      </c>
      <c r="V286">
        <v>18</v>
      </c>
      <c r="W286">
        <v>27</v>
      </c>
      <c r="X286">
        <v>93.6</v>
      </c>
      <c r="Y286">
        <v>355.95</v>
      </c>
      <c r="Z286" t="s">
        <v>669</v>
      </c>
      <c r="AA286">
        <v>13</v>
      </c>
      <c r="AB286">
        <v>2.178205272</v>
      </c>
      <c r="AC286">
        <v>0.85771998500000002</v>
      </c>
      <c r="AD286">
        <v>7.0283939660000003</v>
      </c>
      <c r="AE286">
        <v>0.86746680300000001</v>
      </c>
      <c r="AF286">
        <v>4.1913410520000003</v>
      </c>
      <c r="AG286">
        <v>0.84921960200000002</v>
      </c>
      <c r="AH286">
        <v>1.51</v>
      </c>
      <c r="AI286" t="s">
        <v>810</v>
      </c>
      <c r="AJ286" t="s">
        <v>863</v>
      </c>
      <c r="AK286" t="s">
        <v>863</v>
      </c>
      <c r="AL286">
        <v>2.4700000000000002</v>
      </c>
      <c r="AM286">
        <v>19.957799999999999</v>
      </c>
      <c r="AN286">
        <v>149</v>
      </c>
      <c r="AP286" t="b">
        <v>0</v>
      </c>
      <c r="AQ286" t="b">
        <v>0</v>
      </c>
      <c r="AR286">
        <f t="shared" si="21"/>
        <v>-149</v>
      </c>
      <c r="AS286">
        <f t="shared" si="22"/>
        <v>-159</v>
      </c>
      <c r="AT286">
        <f t="shared" si="25"/>
        <v>10</v>
      </c>
      <c r="AW286">
        <v>2</v>
      </c>
      <c r="AX286">
        <v>4.18</v>
      </c>
      <c r="AY286">
        <v>34.21</v>
      </c>
      <c r="AZ286">
        <v>7.6</v>
      </c>
      <c r="BA286">
        <v>44.64</v>
      </c>
      <c r="BB286">
        <v>44.21</v>
      </c>
      <c r="BC286">
        <v>1.48</v>
      </c>
      <c r="BD286">
        <v>0.25</v>
      </c>
      <c r="BE286">
        <v>0.81</v>
      </c>
      <c r="BF286">
        <v>0.15</v>
      </c>
      <c r="BH286">
        <v>0.96843100000000004</v>
      </c>
      <c r="BI286">
        <v>50.698189999999997</v>
      </c>
      <c r="BJ286">
        <v>1.6629999999999999E-2</v>
      </c>
      <c r="BK286">
        <v>0.45518599999999998</v>
      </c>
      <c r="BL286">
        <v>0.44675100000000001</v>
      </c>
      <c r="BM286">
        <v>479.32279999999997</v>
      </c>
      <c r="BN286">
        <v>812.15940000000001</v>
      </c>
      <c r="BO286">
        <v>734.71370000000002</v>
      </c>
      <c r="BP286">
        <v>1449.662</v>
      </c>
      <c r="BQ286">
        <v>2833.9059999999999</v>
      </c>
      <c r="BR286">
        <v>3189.9470000000001</v>
      </c>
      <c r="BS286">
        <v>3521.4940000000001</v>
      </c>
      <c r="BT286">
        <v>3590.58</v>
      </c>
      <c r="BU286">
        <v>2982.848</v>
      </c>
      <c r="BV286">
        <v>1704.213</v>
      </c>
      <c r="BW286">
        <f t="shared" si="23"/>
        <v>0.65475665109106407</v>
      </c>
      <c r="BX286">
        <f t="shared" si="24"/>
        <v>8.281329610281872E-2</v>
      </c>
      <c r="BY286">
        <v>-16.064800000000002</v>
      </c>
      <c r="BZ286">
        <v>-21.139900000000001</v>
      </c>
      <c r="CA286">
        <v>-26.196000000000002</v>
      </c>
      <c r="CB286">
        <v>2.4899249999999999</v>
      </c>
      <c r="CC286">
        <v>-9.1227</v>
      </c>
      <c r="CD286">
        <v>-13.263500000000001</v>
      </c>
      <c r="CE286">
        <v>-17.157599999999999</v>
      </c>
      <c r="CF286">
        <v>1.827134</v>
      </c>
      <c r="CG286">
        <v>-16.110026461907399</v>
      </c>
      <c r="CH286">
        <v>-17.9883427915391</v>
      </c>
      <c r="CI286">
        <v>-18.035058970912001</v>
      </c>
      <c r="CJ286">
        <v>1.098180677021535</v>
      </c>
      <c r="CK286">
        <v>-10.5810566948016</v>
      </c>
      <c r="CL286">
        <v>-12.353894827127901</v>
      </c>
      <c r="CM286">
        <v>-12.4755793240322</v>
      </c>
      <c r="CN286">
        <v>1.0604227264699588</v>
      </c>
      <c r="CO286">
        <v>0.47920297742244899</v>
      </c>
      <c r="CP286">
        <v>0.42423380465336502</v>
      </c>
    </row>
    <row r="287" spans="1:94" x14ac:dyDescent="0.25">
      <c r="A287" t="s">
        <v>476</v>
      </c>
      <c r="B287" t="s">
        <v>476</v>
      </c>
      <c r="C287">
        <v>824647</v>
      </c>
      <c r="D287">
        <v>5679606</v>
      </c>
      <c r="E287">
        <v>1035</v>
      </c>
      <c r="F287" t="s">
        <v>477</v>
      </c>
      <c r="G287" t="s">
        <v>360</v>
      </c>
      <c r="H287">
        <v>2018</v>
      </c>
      <c r="I287" s="1">
        <v>43243</v>
      </c>
      <c r="J287" s="1">
        <v>43243</v>
      </c>
      <c r="K287">
        <v>143</v>
      </c>
      <c r="L287">
        <v>143</v>
      </c>
      <c r="M287" t="s">
        <v>635</v>
      </c>
      <c r="N287">
        <v>8</v>
      </c>
      <c r="O287">
        <v>0</v>
      </c>
      <c r="P287">
        <v>92</v>
      </c>
      <c r="Q287">
        <v>10</v>
      </c>
      <c r="R287">
        <v>0</v>
      </c>
      <c r="S287">
        <v>12</v>
      </c>
      <c r="T287">
        <v>0</v>
      </c>
      <c r="U287">
        <v>0</v>
      </c>
      <c r="V287">
        <v>8</v>
      </c>
      <c r="W287">
        <v>29</v>
      </c>
      <c r="X287">
        <v>153.1</v>
      </c>
      <c r="Y287">
        <v>362.15</v>
      </c>
      <c r="Z287" t="s">
        <v>670</v>
      </c>
      <c r="AA287">
        <v>18</v>
      </c>
      <c r="AB287">
        <v>2.2471569489999998</v>
      </c>
      <c r="AC287">
        <v>0.85573333299999998</v>
      </c>
      <c r="AD287">
        <v>6.9316081330000001</v>
      </c>
      <c r="AE287">
        <v>0.86147651000000003</v>
      </c>
      <c r="AF287">
        <v>5.3408791960000004</v>
      </c>
      <c r="AG287">
        <v>0.77746294800000004</v>
      </c>
      <c r="AH287">
        <v>1.51</v>
      </c>
      <c r="AI287" t="s">
        <v>811</v>
      </c>
      <c r="AJ287" t="s">
        <v>867</v>
      </c>
      <c r="AK287" t="s">
        <v>867</v>
      </c>
      <c r="AL287">
        <v>3.33</v>
      </c>
      <c r="AM287">
        <v>155.10319999999999</v>
      </c>
      <c r="AN287">
        <v>149</v>
      </c>
      <c r="AP287" t="b">
        <v>0</v>
      </c>
      <c r="AQ287" t="b">
        <v>0</v>
      </c>
      <c r="AR287">
        <f t="shared" si="21"/>
        <v>-149</v>
      </c>
      <c r="AS287">
        <f t="shared" si="22"/>
        <v>-143</v>
      </c>
      <c r="AT287">
        <f t="shared" si="25"/>
        <v>-6</v>
      </c>
      <c r="AW287">
        <v>2</v>
      </c>
      <c r="AX287">
        <v>3.64</v>
      </c>
      <c r="AY287">
        <v>32.86</v>
      </c>
      <c r="AZ287">
        <v>5.99</v>
      </c>
      <c r="BA287">
        <v>53.28</v>
      </c>
      <c r="BB287">
        <v>43.96</v>
      </c>
      <c r="BC287">
        <v>1.41</v>
      </c>
      <c r="BD287">
        <v>0.28000000000000003</v>
      </c>
      <c r="BE287">
        <v>0.54</v>
      </c>
      <c r="BF287">
        <v>0.09</v>
      </c>
      <c r="BH287">
        <v>2.5577109999999998</v>
      </c>
      <c r="BI287">
        <v>150.535</v>
      </c>
      <c r="BJ287">
        <v>4.4851000000000002E-2</v>
      </c>
      <c r="BK287">
        <v>0.77582600000000002</v>
      </c>
      <c r="BL287">
        <v>0.78003599999999995</v>
      </c>
      <c r="BM287">
        <v>338.63780000000003</v>
      </c>
      <c r="BN287">
        <v>661.33019999999999</v>
      </c>
      <c r="BO287">
        <v>349.94099999999997</v>
      </c>
      <c r="BP287">
        <v>1082.6559999999999</v>
      </c>
      <c r="BQ287">
        <v>3562</v>
      </c>
      <c r="BR287">
        <v>4312</v>
      </c>
      <c r="BS287">
        <v>4558.45</v>
      </c>
      <c r="BT287">
        <v>4651</v>
      </c>
      <c r="BU287">
        <v>2271</v>
      </c>
      <c r="BV287">
        <v>1090.7729999999999</v>
      </c>
      <c r="BW287">
        <f t="shared" si="23"/>
        <v>0.8574111149661876</v>
      </c>
      <c r="BX287">
        <f t="shared" si="24"/>
        <v>0.33493912394116654</v>
      </c>
      <c r="BY287">
        <v>-17.2563</v>
      </c>
      <c r="BZ287">
        <v>-20.270600000000002</v>
      </c>
      <c r="CA287">
        <v>-24.308900000000001</v>
      </c>
      <c r="CB287">
        <v>1.488043</v>
      </c>
      <c r="CC287">
        <v>-10.6229</v>
      </c>
      <c r="CD287">
        <v>-13.8939</v>
      </c>
      <c r="CE287">
        <v>-17.582699999999999</v>
      </c>
      <c r="CF287">
        <v>1.5201629999999999</v>
      </c>
      <c r="CG287">
        <v>-18.097273035630899</v>
      </c>
      <c r="CH287">
        <v>-18.822037590463999</v>
      </c>
      <c r="CI287">
        <v>-19.301260082831501</v>
      </c>
      <c r="CJ287">
        <v>0.60615216282164774</v>
      </c>
      <c r="CK287">
        <v>-12.018662800313599</v>
      </c>
      <c r="CL287">
        <v>-13.070056531643701</v>
      </c>
      <c r="CM287">
        <v>-13.7746479499034</v>
      </c>
      <c r="CN287">
        <v>0.88368185173788305</v>
      </c>
      <c r="CO287">
        <v>0.33688736788149498</v>
      </c>
      <c r="CP287">
        <v>0.43839306840979197</v>
      </c>
    </row>
    <row r="288" spans="1:94" x14ac:dyDescent="0.25">
      <c r="A288" t="s">
        <v>479</v>
      </c>
      <c r="B288" t="s">
        <v>479</v>
      </c>
      <c r="C288">
        <v>826100</v>
      </c>
      <c r="D288">
        <v>5683504</v>
      </c>
      <c r="E288">
        <v>1036</v>
      </c>
      <c r="F288" t="s">
        <v>480</v>
      </c>
      <c r="G288" t="s">
        <v>360</v>
      </c>
      <c r="H288">
        <v>2018</v>
      </c>
      <c r="I288" s="1">
        <v>43235</v>
      </c>
      <c r="J288" s="1">
        <v>43235</v>
      </c>
      <c r="K288">
        <v>135</v>
      </c>
      <c r="L288">
        <v>135</v>
      </c>
      <c r="M288" t="s">
        <v>634</v>
      </c>
      <c r="N288">
        <v>14.625</v>
      </c>
      <c r="O288">
        <v>0.1</v>
      </c>
      <c r="P288">
        <v>85</v>
      </c>
      <c r="Q288">
        <v>45</v>
      </c>
      <c r="R288">
        <v>0</v>
      </c>
      <c r="S288">
        <v>55</v>
      </c>
      <c r="T288">
        <v>0</v>
      </c>
      <c r="U288">
        <v>0</v>
      </c>
      <c r="V288">
        <v>0.1</v>
      </c>
      <c r="W288">
        <v>39</v>
      </c>
      <c r="X288">
        <v>135.5</v>
      </c>
      <c r="Y288">
        <v>206.3</v>
      </c>
      <c r="Z288" t="s">
        <v>671</v>
      </c>
      <c r="AA288">
        <v>20</v>
      </c>
      <c r="AB288">
        <v>2.3928817769999999</v>
      </c>
      <c r="AC288">
        <v>0.87672176300000004</v>
      </c>
      <c r="AD288">
        <v>8.1117318439999995</v>
      </c>
      <c r="AE288">
        <v>0.88341429599999999</v>
      </c>
      <c r="AF288">
        <v>6.5552090459999999</v>
      </c>
      <c r="AG288">
        <v>0.79876356100000001</v>
      </c>
      <c r="AH288">
        <v>1.3</v>
      </c>
      <c r="AI288" t="s">
        <v>811</v>
      </c>
      <c r="AJ288" t="s">
        <v>867</v>
      </c>
      <c r="AK288" t="s">
        <v>867</v>
      </c>
      <c r="AL288">
        <v>4.37</v>
      </c>
      <c r="AM288">
        <v>198.95529999999999</v>
      </c>
      <c r="AN288">
        <v>149</v>
      </c>
      <c r="AO288">
        <v>127</v>
      </c>
      <c r="AP288" t="b">
        <v>0</v>
      </c>
      <c r="AQ288" t="b">
        <v>0</v>
      </c>
      <c r="AR288">
        <f t="shared" si="21"/>
        <v>-22</v>
      </c>
      <c r="AS288">
        <f t="shared" si="22"/>
        <v>-8</v>
      </c>
      <c r="AT288">
        <f t="shared" si="25"/>
        <v>-14</v>
      </c>
      <c r="AW288">
        <v>2</v>
      </c>
      <c r="AX288">
        <v>3.9</v>
      </c>
      <c r="AY288">
        <v>32.82</v>
      </c>
      <c r="AZ288">
        <v>7.59</v>
      </c>
      <c r="BA288">
        <v>50.32</v>
      </c>
      <c r="BB288">
        <v>44.45</v>
      </c>
      <c r="BC288">
        <v>1.56</v>
      </c>
      <c r="BD288">
        <v>0.25</v>
      </c>
      <c r="BE288">
        <v>0.72</v>
      </c>
      <c r="BF288">
        <v>0.09</v>
      </c>
      <c r="BH288">
        <v>1.165637</v>
      </c>
      <c r="BI288">
        <v>59.162860000000002</v>
      </c>
      <c r="BJ288">
        <v>2.7508000000000001E-2</v>
      </c>
      <c r="BK288">
        <v>0.50180999999999998</v>
      </c>
      <c r="BL288">
        <v>0.46944999999999998</v>
      </c>
      <c r="BM288">
        <v>426.18729999999999</v>
      </c>
      <c r="BN288">
        <v>706.41049999999996</v>
      </c>
      <c r="BO288">
        <v>650.07129999999995</v>
      </c>
      <c r="BP288">
        <v>1298.9690000000001</v>
      </c>
      <c r="BQ288">
        <v>2561</v>
      </c>
      <c r="BR288">
        <v>2976.06</v>
      </c>
      <c r="BS288">
        <v>3239.88</v>
      </c>
      <c r="BT288">
        <v>3402</v>
      </c>
      <c r="BU288">
        <v>2468.7530000000002</v>
      </c>
      <c r="BV288">
        <v>1353.105</v>
      </c>
      <c r="BW288">
        <f t="shared" si="23"/>
        <v>0.66576892620737949</v>
      </c>
      <c r="BX288">
        <f t="shared" si="24"/>
        <v>0.13508085035419162</v>
      </c>
      <c r="BY288">
        <v>-16.401900000000001</v>
      </c>
      <c r="BZ288">
        <v>-21.757899999999999</v>
      </c>
      <c r="CA288">
        <v>-27.258099999999999</v>
      </c>
      <c r="CB288">
        <v>2.2188880000000002</v>
      </c>
      <c r="CC288">
        <v>-11.223000000000001</v>
      </c>
      <c r="CD288">
        <v>-13.888500000000001</v>
      </c>
      <c r="CE288">
        <v>-16.992599999999999</v>
      </c>
      <c r="CF288">
        <v>1.384563</v>
      </c>
      <c r="CG288">
        <v>-17.553659640165399</v>
      </c>
      <c r="CH288">
        <v>-17.7985743488737</v>
      </c>
      <c r="CI288">
        <v>-22.346611847957099</v>
      </c>
      <c r="CJ288">
        <v>2.6992906220519672</v>
      </c>
      <c r="CK288">
        <v>-13.0704838967601</v>
      </c>
      <c r="CL288">
        <v>-13.7524924158143</v>
      </c>
      <c r="CM288">
        <v>-15.6338271837727</v>
      </c>
      <c r="CN288">
        <v>1.3276096901489376</v>
      </c>
      <c r="CO288">
        <v>0.31279495934656998</v>
      </c>
      <c r="CP288">
        <v>0.35483850378696902</v>
      </c>
    </row>
    <row r="289" spans="1:94" x14ac:dyDescent="0.25">
      <c r="A289" t="s">
        <v>481</v>
      </c>
      <c r="B289" t="s">
        <v>481</v>
      </c>
      <c r="C289">
        <v>812855</v>
      </c>
      <c r="D289">
        <v>5658440</v>
      </c>
      <c r="E289">
        <v>1044</v>
      </c>
      <c r="F289" t="s">
        <v>482</v>
      </c>
      <c r="G289" t="s">
        <v>360</v>
      </c>
      <c r="H289">
        <v>2018</v>
      </c>
      <c r="I289" s="1">
        <v>43248</v>
      </c>
      <c r="J289" s="1">
        <v>43239</v>
      </c>
      <c r="K289">
        <v>148</v>
      </c>
      <c r="L289">
        <v>139</v>
      </c>
      <c r="M289" t="s">
        <v>397</v>
      </c>
      <c r="N289">
        <v>3.5625</v>
      </c>
      <c r="O289">
        <v>0</v>
      </c>
      <c r="P289">
        <v>30</v>
      </c>
      <c r="Q289">
        <v>4</v>
      </c>
      <c r="R289">
        <v>0</v>
      </c>
      <c r="S289">
        <v>25</v>
      </c>
      <c r="T289">
        <v>0</v>
      </c>
      <c r="U289">
        <v>0</v>
      </c>
      <c r="V289">
        <v>65</v>
      </c>
      <c r="W289">
        <v>33</v>
      </c>
      <c r="X289">
        <v>37.5</v>
      </c>
      <c r="Y289">
        <v>240.55</v>
      </c>
      <c r="Z289" t="s">
        <v>672</v>
      </c>
      <c r="AA289">
        <v>10</v>
      </c>
      <c r="AB289">
        <v>1.962109678</v>
      </c>
      <c r="AC289">
        <v>0.82179930800000001</v>
      </c>
      <c r="AD289">
        <v>5.6116504850000002</v>
      </c>
      <c r="AE289">
        <v>0.84670231699999998</v>
      </c>
      <c r="AF289">
        <v>4.7744488829999998</v>
      </c>
      <c r="AG289">
        <v>0.85213340599999998</v>
      </c>
      <c r="AH289">
        <v>2.73</v>
      </c>
      <c r="AI289" t="s">
        <v>805</v>
      </c>
      <c r="AJ289" t="s">
        <v>862</v>
      </c>
      <c r="AK289" t="s">
        <v>862</v>
      </c>
      <c r="AL289">
        <v>2.1</v>
      </c>
      <c r="AM289">
        <v>89.740560000000002</v>
      </c>
      <c r="AN289">
        <v>149</v>
      </c>
      <c r="AP289" t="b">
        <v>0</v>
      </c>
      <c r="AQ289" t="b">
        <v>0</v>
      </c>
      <c r="AR289">
        <f t="shared" si="21"/>
        <v>-149</v>
      </c>
      <c r="AS289">
        <f t="shared" si="22"/>
        <v>-139</v>
      </c>
      <c r="AT289">
        <f t="shared" si="25"/>
        <v>-10</v>
      </c>
      <c r="AW289">
        <v>2</v>
      </c>
      <c r="AX289">
        <v>3.8</v>
      </c>
      <c r="AY289">
        <v>30.42</v>
      </c>
      <c r="AZ289">
        <v>6.32</v>
      </c>
      <c r="BA289">
        <v>48.2</v>
      </c>
      <c r="BB289">
        <v>44.11</v>
      </c>
      <c r="BC289">
        <v>1.7</v>
      </c>
      <c r="BD289">
        <v>0.28000000000000003</v>
      </c>
      <c r="BE289">
        <v>0.65</v>
      </c>
      <c r="BF289">
        <v>0.12</v>
      </c>
      <c r="BH289">
        <v>0.53273899999999996</v>
      </c>
      <c r="BI289">
        <v>32.229750000000003</v>
      </c>
      <c r="BJ289">
        <v>9.7929999999999996E-3</v>
      </c>
      <c r="BK289">
        <v>0.28793600000000003</v>
      </c>
      <c r="BL289">
        <v>0.26049</v>
      </c>
      <c r="BM289">
        <v>650.14430000000004</v>
      </c>
      <c r="BN289">
        <v>939.79740000000004</v>
      </c>
      <c r="BO289">
        <v>1062.3330000000001</v>
      </c>
      <c r="BP289">
        <v>1577.482</v>
      </c>
      <c r="BQ289">
        <v>2511.0929999999998</v>
      </c>
      <c r="BR289">
        <v>2856</v>
      </c>
      <c r="BS289">
        <v>3083.7750000000001</v>
      </c>
      <c r="BT289">
        <v>3230.8209999999999</v>
      </c>
      <c r="BU289">
        <v>3394</v>
      </c>
      <c r="BV289">
        <v>2420.944</v>
      </c>
      <c r="BW289">
        <f t="shared" si="23"/>
        <v>0.48755169908743329</v>
      </c>
      <c r="BX289">
        <f t="shared" si="24"/>
        <v>-4.7890672337338042E-2</v>
      </c>
      <c r="BY289">
        <v>-18.171700000000001</v>
      </c>
      <c r="BZ289">
        <v>-23.090399999999999</v>
      </c>
      <c r="CA289">
        <v>-28.032499999999999</v>
      </c>
      <c r="CB289">
        <v>2.503145</v>
      </c>
      <c r="CC289">
        <v>-10.317500000000001</v>
      </c>
      <c r="CD289">
        <v>-14.485099999999999</v>
      </c>
      <c r="CE289">
        <v>-17.741</v>
      </c>
      <c r="CF289">
        <v>2.0813679999999999</v>
      </c>
      <c r="CG289">
        <v>-19.429120887579</v>
      </c>
      <c r="CH289">
        <v>-20.140581003174798</v>
      </c>
      <c r="CI289">
        <v>-22.539180553150601</v>
      </c>
      <c r="CJ289">
        <v>1.629515593698684</v>
      </c>
      <c r="CK289">
        <v>-12.0063408198512</v>
      </c>
      <c r="CL289">
        <v>-13.5457725527999</v>
      </c>
      <c r="CM289">
        <v>-14.148452005511601</v>
      </c>
      <c r="CN289">
        <v>1.1046653275133997</v>
      </c>
      <c r="CO289">
        <v>0.46380784791074198</v>
      </c>
      <c r="CP289">
        <v>0.2107874349661</v>
      </c>
    </row>
    <row r="290" spans="1:94" x14ac:dyDescent="0.25">
      <c r="A290" t="s">
        <v>484</v>
      </c>
      <c r="B290" t="s">
        <v>484</v>
      </c>
      <c r="C290">
        <v>823729</v>
      </c>
      <c r="D290">
        <v>5654562</v>
      </c>
      <c r="E290">
        <v>780</v>
      </c>
      <c r="F290" t="s">
        <v>485</v>
      </c>
      <c r="G290" t="s">
        <v>360</v>
      </c>
      <c r="H290">
        <v>2018</v>
      </c>
      <c r="I290" s="1">
        <v>43236</v>
      </c>
      <c r="J290" s="1">
        <v>43236</v>
      </c>
      <c r="K290">
        <v>136</v>
      </c>
      <c r="L290">
        <v>136</v>
      </c>
      <c r="M290" t="s">
        <v>634</v>
      </c>
      <c r="N290">
        <v>16.5</v>
      </c>
      <c r="O290">
        <v>0</v>
      </c>
      <c r="P290">
        <v>88</v>
      </c>
      <c r="Q290">
        <v>6</v>
      </c>
      <c r="R290">
        <v>0</v>
      </c>
      <c r="S290">
        <v>12</v>
      </c>
      <c r="T290">
        <v>0</v>
      </c>
      <c r="U290">
        <v>0</v>
      </c>
      <c r="V290">
        <v>20</v>
      </c>
      <c r="W290">
        <v>32</v>
      </c>
      <c r="X290">
        <v>169.3</v>
      </c>
      <c r="Y290">
        <v>197.4</v>
      </c>
      <c r="Z290" t="s">
        <v>673</v>
      </c>
      <c r="AA290">
        <v>21</v>
      </c>
      <c r="AB290">
        <v>2.5136365340000002</v>
      </c>
      <c r="AC290">
        <v>0.87897153400000005</v>
      </c>
      <c r="AD290">
        <v>8.2625189680000002</v>
      </c>
      <c r="AE290">
        <v>0.88433111600000003</v>
      </c>
      <c r="AF290">
        <v>6.3822497900000004</v>
      </c>
      <c r="AG290">
        <v>0.82562588599999998</v>
      </c>
      <c r="AH290">
        <v>1.25</v>
      </c>
      <c r="AI290" t="s">
        <v>805</v>
      </c>
      <c r="AJ290" t="s">
        <v>862</v>
      </c>
      <c r="AK290" t="s">
        <v>862</v>
      </c>
      <c r="AL290">
        <v>1.74</v>
      </c>
      <c r="AM290">
        <v>328.36700000000002</v>
      </c>
      <c r="AN290">
        <v>149</v>
      </c>
      <c r="AP290" t="b">
        <v>0</v>
      </c>
      <c r="AQ290" t="b">
        <v>0</v>
      </c>
      <c r="AR290">
        <f t="shared" si="21"/>
        <v>-149</v>
      </c>
      <c r="AS290">
        <f t="shared" si="22"/>
        <v>-136</v>
      </c>
      <c r="AT290">
        <f t="shared" si="25"/>
        <v>-13</v>
      </c>
      <c r="AW290">
        <v>2</v>
      </c>
      <c r="AX290">
        <v>4.6100000000000003</v>
      </c>
      <c r="AY290">
        <v>29.81</v>
      </c>
      <c r="AZ290">
        <v>7.81</v>
      </c>
      <c r="BA290">
        <v>33.369999999999997</v>
      </c>
      <c r="BB290">
        <v>43.44</v>
      </c>
      <c r="BC290">
        <v>1.69</v>
      </c>
      <c r="BD290">
        <v>0.3</v>
      </c>
      <c r="BE290">
        <v>1.05</v>
      </c>
      <c r="BF290">
        <v>0.17</v>
      </c>
      <c r="BH290">
        <v>1.5064090000000001</v>
      </c>
      <c r="BI290">
        <v>76.306120000000007</v>
      </c>
      <c r="BJ290">
        <v>2.9278999999999999E-2</v>
      </c>
      <c r="BK290">
        <v>0.58290200000000003</v>
      </c>
      <c r="BL290">
        <v>0.58478300000000005</v>
      </c>
      <c r="BM290">
        <v>399.1782</v>
      </c>
      <c r="BN290">
        <v>728.66300000000001</v>
      </c>
      <c r="BO290">
        <v>557.59649999999999</v>
      </c>
      <c r="BP290">
        <v>1277.548</v>
      </c>
      <c r="BQ290">
        <v>2914.8130000000001</v>
      </c>
      <c r="BR290">
        <v>3397.42</v>
      </c>
      <c r="BS290">
        <v>3671.509</v>
      </c>
      <c r="BT290">
        <v>3753.1840000000002</v>
      </c>
      <c r="BU290">
        <v>2475.989</v>
      </c>
      <c r="BV290">
        <v>1326.558</v>
      </c>
      <c r="BW290">
        <f t="shared" si="23"/>
        <v>0.73630523050323526</v>
      </c>
      <c r="BX290">
        <f t="shared" si="24"/>
        <v>0.19447261308584404</v>
      </c>
      <c r="BY290">
        <v>-15.6492</v>
      </c>
      <c r="BZ290">
        <v>-20.726299999999998</v>
      </c>
      <c r="CA290">
        <v>-25.999600000000001</v>
      </c>
      <c r="CB290">
        <v>2.3925960000000002</v>
      </c>
      <c r="CC290">
        <v>-8.2294499999999999</v>
      </c>
      <c r="CD290">
        <v>-13.3658</v>
      </c>
      <c r="CE290">
        <v>-17.450299999999999</v>
      </c>
      <c r="CF290">
        <v>2.2862070000000001</v>
      </c>
      <c r="CG290">
        <v>-17.279532252307401</v>
      </c>
      <c r="CH290">
        <v>-17.947547124258801</v>
      </c>
      <c r="CI290">
        <v>-20.344135048279</v>
      </c>
      <c r="CJ290">
        <v>1.6115038444356167</v>
      </c>
      <c r="CK290">
        <v>-12.0246072208149</v>
      </c>
      <c r="CL290">
        <v>-12.5754029798559</v>
      </c>
      <c r="CM290">
        <v>-13.6304265884343</v>
      </c>
      <c r="CN290">
        <v>0.81599700002072217</v>
      </c>
      <c r="CO290">
        <v>0.38369985747372798</v>
      </c>
      <c r="CP290">
        <v>0.28921385645023001</v>
      </c>
    </row>
    <row r="291" spans="1:94" x14ac:dyDescent="0.25">
      <c r="A291" t="s">
        <v>487</v>
      </c>
      <c r="B291" t="s">
        <v>487</v>
      </c>
      <c r="C291">
        <v>823882</v>
      </c>
      <c r="D291">
        <v>5658695</v>
      </c>
      <c r="E291">
        <v>850</v>
      </c>
      <c r="F291" t="s">
        <v>488</v>
      </c>
      <c r="G291" t="s">
        <v>360</v>
      </c>
      <c r="H291">
        <v>2018</v>
      </c>
      <c r="I291" s="1">
        <v>43251</v>
      </c>
      <c r="J291" s="1">
        <v>43247</v>
      </c>
      <c r="K291">
        <v>151</v>
      </c>
      <c r="L291">
        <v>147</v>
      </c>
      <c r="M291" t="s">
        <v>397</v>
      </c>
      <c r="N291">
        <v>31.875</v>
      </c>
      <c r="O291">
        <v>0</v>
      </c>
      <c r="P291">
        <v>90</v>
      </c>
      <c r="Q291">
        <v>0</v>
      </c>
      <c r="R291">
        <v>0</v>
      </c>
      <c r="S291">
        <v>96</v>
      </c>
      <c r="T291">
        <v>0</v>
      </c>
      <c r="U291">
        <v>0</v>
      </c>
      <c r="V291">
        <v>2</v>
      </c>
      <c r="W291">
        <v>12</v>
      </c>
      <c r="X291">
        <v>116.6</v>
      </c>
      <c r="Y291">
        <v>488.65</v>
      </c>
      <c r="Z291" t="s">
        <v>674</v>
      </c>
      <c r="AA291">
        <v>10</v>
      </c>
      <c r="AB291">
        <v>1.886373219</v>
      </c>
      <c r="AC291">
        <v>0.81420927499999995</v>
      </c>
      <c r="AD291">
        <v>5.3823999999999996</v>
      </c>
      <c r="AE291">
        <v>0.821289355</v>
      </c>
      <c r="AF291">
        <v>2.6237523039999999</v>
      </c>
      <c r="AG291">
        <v>0.81924147999999997</v>
      </c>
      <c r="AH291">
        <v>1.4</v>
      </c>
      <c r="AI291" t="s">
        <v>810</v>
      </c>
      <c r="AJ291" t="s">
        <v>863</v>
      </c>
      <c r="AK291" t="s">
        <v>863</v>
      </c>
      <c r="AL291">
        <v>3.88</v>
      </c>
      <c r="AM291">
        <v>133.2176</v>
      </c>
      <c r="AN291">
        <v>149</v>
      </c>
      <c r="AO291">
        <v>181</v>
      </c>
      <c r="AP291" t="b">
        <v>0</v>
      </c>
      <c r="AQ291" t="b">
        <v>0</v>
      </c>
      <c r="AR291">
        <f t="shared" si="21"/>
        <v>32</v>
      </c>
      <c r="AS291">
        <f t="shared" si="22"/>
        <v>34</v>
      </c>
      <c r="AT291">
        <f t="shared" si="25"/>
        <v>-2</v>
      </c>
      <c r="AW291">
        <v>2</v>
      </c>
      <c r="AX291">
        <v>3.81</v>
      </c>
      <c r="AY291">
        <v>32.53</v>
      </c>
      <c r="AZ291">
        <v>6.39</v>
      </c>
      <c r="BA291">
        <v>51.24</v>
      </c>
      <c r="BB291">
        <v>44.43</v>
      </c>
      <c r="BC291">
        <v>1.41</v>
      </c>
      <c r="BD291">
        <v>0.25</v>
      </c>
      <c r="BE291">
        <v>0.5</v>
      </c>
      <c r="BF291">
        <v>0.08</v>
      </c>
      <c r="BH291">
        <v>2.2001119999999998</v>
      </c>
      <c r="BI291">
        <v>131.65190000000001</v>
      </c>
      <c r="BJ291">
        <v>3.3928E-2</v>
      </c>
      <c r="BK291">
        <v>0.72437300000000004</v>
      </c>
      <c r="BL291">
        <v>0.72545199999999999</v>
      </c>
      <c r="BM291">
        <v>393.74299999999999</v>
      </c>
      <c r="BN291">
        <v>673.52710000000002</v>
      </c>
      <c r="BO291">
        <v>459.42630000000003</v>
      </c>
      <c r="BP291">
        <v>1150.0999999999999</v>
      </c>
      <c r="BQ291">
        <v>3267</v>
      </c>
      <c r="BR291">
        <v>4044</v>
      </c>
      <c r="BS291">
        <v>4357.732</v>
      </c>
      <c r="BT291">
        <v>4471.2079999999996</v>
      </c>
      <c r="BU291">
        <v>2524.5889999999999</v>
      </c>
      <c r="BV291">
        <v>1298.71</v>
      </c>
      <c r="BW291">
        <f t="shared" si="23"/>
        <v>0.80925422359485255</v>
      </c>
      <c r="BX291">
        <f t="shared" si="24"/>
        <v>0.26635534727310745</v>
      </c>
      <c r="BY291">
        <v>-16.244700000000002</v>
      </c>
      <c r="BZ291">
        <v>-21.534199999999998</v>
      </c>
      <c r="CA291">
        <v>-26.7728</v>
      </c>
      <c r="CB291">
        <v>2.1688170000000002</v>
      </c>
      <c r="CC291">
        <v>-10.145300000000001</v>
      </c>
      <c r="CD291">
        <v>-15.2422</v>
      </c>
      <c r="CE291">
        <v>-18.956</v>
      </c>
      <c r="CF291">
        <v>1.7238560000000001</v>
      </c>
      <c r="CG291">
        <v>-18.444636419479298</v>
      </c>
      <c r="CH291">
        <v>-20.436205853673702</v>
      </c>
      <c r="CI291">
        <v>-22.608561446315999</v>
      </c>
      <c r="CJ291">
        <v>2.0826165137961548</v>
      </c>
      <c r="CK291">
        <v>-13.7898756781121</v>
      </c>
      <c r="CL291">
        <v>-14.1891697444968</v>
      </c>
      <c r="CM291">
        <v>-16.6606360040333</v>
      </c>
      <c r="CN291">
        <v>1.5550373024657942</v>
      </c>
      <c r="CO291">
        <v>0.37620417705372</v>
      </c>
      <c r="CP291">
        <v>0.483917160871422</v>
      </c>
    </row>
    <row r="292" spans="1:94" x14ac:dyDescent="0.25">
      <c r="A292" t="s">
        <v>490</v>
      </c>
      <c r="B292" t="s">
        <v>490</v>
      </c>
      <c r="C292">
        <v>824613</v>
      </c>
      <c r="D292">
        <v>5659388</v>
      </c>
      <c r="E292">
        <v>974</v>
      </c>
      <c r="F292" t="s">
        <v>491</v>
      </c>
      <c r="G292" t="s">
        <v>360</v>
      </c>
      <c r="H292">
        <v>2018</v>
      </c>
      <c r="I292" s="1">
        <v>43378</v>
      </c>
      <c r="J292" s="1">
        <v>43378</v>
      </c>
      <c r="K292">
        <v>130</v>
      </c>
      <c r="L292">
        <v>130</v>
      </c>
      <c r="M292" t="s">
        <v>397</v>
      </c>
      <c r="N292">
        <v>28.375</v>
      </c>
      <c r="O292">
        <v>0</v>
      </c>
      <c r="P292">
        <v>98</v>
      </c>
      <c r="Q292">
        <v>0.5</v>
      </c>
      <c r="R292">
        <v>0</v>
      </c>
      <c r="S292">
        <v>60</v>
      </c>
      <c r="T292">
        <v>0</v>
      </c>
      <c r="U292">
        <v>0</v>
      </c>
      <c r="V292">
        <v>35</v>
      </c>
      <c r="W292">
        <v>37</v>
      </c>
      <c r="X292">
        <v>181.8</v>
      </c>
      <c r="Y292">
        <v>430.5</v>
      </c>
      <c r="Z292" t="s">
        <v>675</v>
      </c>
      <c r="AA292">
        <v>21</v>
      </c>
      <c r="AB292">
        <v>2.3967606849999998</v>
      </c>
      <c r="AC292">
        <v>0.85952373500000001</v>
      </c>
      <c r="AD292">
        <v>7.1186403020000002</v>
      </c>
      <c r="AE292">
        <v>0.86435251999999996</v>
      </c>
      <c r="AF292">
        <v>6.1750438340000002</v>
      </c>
      <c r="AG292">
        <v>0.78723699199999997</v>
      </c>
      <c r="AH292">
        <v>2.2200000000000002</v>
      </c>
      <c r="AI292" t="s">
        <v>810</v>
      </c>
      <c r="AJ292" t="s">
        <v>863</v>
      </c>
      <c r="AK292" t="s">
        <v>863</v>
      </c>
      <c r="AL292">
        <v>0.98</v>
      </c>
      <c r="AM292">
        <v>317.4128</v>
      </c>
      <c r="AN292">
        <v>149</v>
      </c>
      <c r="AO292">
        <v>171</v>
      </c>
      <c r="AP292" t="b">
        <v>0</v>
      </c>
      <c r="AQ292" t="b">
        <v>0</v>
      </c>
      <c r="AR292">
        <f t="shared" si="21"/>
        <v>22</v>
      </c>
      <c r="AS292">
        <f t="shared" si="22"/>
        <v>41</v>
      </c>
      <c r="AT292">
        <f t="shared" si="25"/>
        <v>-19</v>
      </c>
      <c r="AW292">
        <v>2</v>
      </c>
      <c r="AX292">
        <v>4.43</v>
      </c>
      <c r="AY292">
        <v>32.51</v>
      </c>
      <c r="AZ292">
        <v>7.12</v>
      </c>
      <c r="BA292">
        <v>45.34</v>
      </c>
      <c r="BB292">
        <v>43.88</v>
      </c>
      <c r="BC292">
        <v>2.1</v>
      </c>
      <c r="BD292">
        <v>0.32</v>
      </c>
      <c r="BE292">
        <v>0.74</v>
      </c>
      <c r="BF292">
        <v>0.12</v>
      </c>
      <c r="BH292">
        <v>3.6648339999999999</v>
      </c>
      <c r="BI292">
        <v>230.43680000000001</v>
      </c>
      <c r="BJ292">
        <v>7.4790999999999996E-2</v>
      </c>
      <c r="BK292">
        <v>0.86836400000000002</v>
      </c>
      <c r="BL292">
        <v>0.87716899999999998</v>
      </c>
      <c r="BM292">
        <v>355.51170000000002</v>
      </c>
      <c r="BN292">
        <v>663.68499999999995</v>
      </c>
      <c r="BO292">
        <v>346.05500000000001</v>
      </c>
      <c r="BP292">
        <v>1106.7049999999999</v>
      </c>
      <c r="BQ292">
        <v>3861.8150000000001</v>
      </c>
      <c r="BR292">
        <v>4910.5940000000001</v>
      </c>
      <c r="BS292">
        <v>5137.6819999999998</v>
      </c>
      <c r="BT292">
        <v>5275.7820000000002</v>
      </c>
      <c r="BU292">
        <v>2076</v>
      </c>
      <c r="BV292">
        <v>997.18420000000003</v>
      </c>
      <c r="BW292">
        <f t="shared" si="23"/>
        <v>0.87378862261264523</v>
      </c>
      <c r="BX292">
        <f t="shared" si="24"/>
        <v>0.42442708175935673</v>
      </c>
      <c r="BY292">
        <v>-14.570399999999999</v>
      </c>
      <c r="BZ292">
        <v>-20.251799999999999</v>
      </c>
      <c r="CA292">
        <v>-23.836600000000001</v>
      </c>
      <c r="CB292">
        <v>2.0653100000000002</v>
      </c>
      <c r="CC292">
        <v>-9.1231200000000001</v>
      </c>
      <c r="CD292">
        <v>-13.7334</v>
      </c>
      <c r="CE292">
        <v>-16.498899999999999</v>
      </c>
      <c r="CF292">
        <v>1.5713520000000001</v>
      </c>
      <c r="CG292">
        <v>-17.569865876749599</v>
      </c>
      <c r="CH292">
        <v>-19.788685795707</v>
      </c>
      <c r="CI292">
        <v>-19.9853430677733</v>
      </c>
      <c r="CJ292">
        <v>1.3414150473644386</v>
      </c>
      <c r="CK292">
        <v>-13.903527480355599</v>
      </c>
      <c r="CL292">
        <v>-14.1195783109864</v>
      </c>
      <c r="CM292">
        <v>-15.5902812756558</v>
      </c>
      <c r="CN292">
        <v>0.91785833489916901</v>
      </c>
      <c r="CO292">
        <v>0.33693911538885501</v>
      </c>
      <c r="CP292">
        <v>0.424011900524431</v>
      </c>
    </row>
    <row r="293" spans="1:94" x14ac:dyDescent="0.25">
      <c r="A293" t="s">
        <v>493</v>
      </c>
      <c r="B293" t="s">
        <v>493</v>
      </c>
      <c r="C293">
        <v>834339</v>
      </c>
      <c r="D293">
        <v>5663185</v>
      </c>
      <c r="E293">
        <v>1045</v>
      </c>
      <c r="F293" t="s">
        <v>494</v>
      </c>
      <c r="G293" t="s">
        <v>360</v>
      </c>
      <c r="H293">
        <v>2018</v>
      </c>
      <c r="I293" s="1">
        <v>43410</v>
      </c>
      <c r="J293" s="1">
        <v>43410</v>
      </c>
      <c r="K293">
        <v>162</v>
      </c>
      <c r="L293">
        <v>162</v>
      </c>
      <c r="M293" t="s">
        <v>397</v>
      </c>
      <c r="N293">
        <v>4</v>
      </c>
      <c r="O293">
        <v>0</v>
      </c>
      <c r="P293">
        <v>82</v>
      </c>
      <c r="Q293">
        <v>1</v>
      </c>
      <c r="R293">
        <v>0</v>
      </c>
      <c r="S293">
        <v>80</v>
      </c>
      <c r="T293">
        <v>0</v>
      </c>
      <c r="U293">
        <v>0</v>
      </c>
      <c r="V293">
        <v>3</v>
      </c>
      <c r="W293">
        <v>31</v>
      </c>
      <c r="X293">
        <v>102.8</v>
      </c>
      <c r="Y293">
        <v>769.35</v>
      </c>
      <c r="Z293" t="s">
        <v>676</v>
      </c>
      <c r="AA293">
        <v>15</v>
      </c>
      <c r="AB293">
        <v>2.2101212339999998</v>
      </c>
      <c r="AC293">
        <v>0.85419999999999996</v>
      </c>
      <c r="AD293">
        <v>6.8587105619999997</v>
      </c>
      <c r="AE293">
        <v>0.86282828300000003</v>
      </c>
      <c r="AF293">
        <v>4.8940906530000001</v>
      </c>
      <c r="AG293">
        <v>0.81613008200000003</v>
      </c>
      <c r="AH293">
        <v>2.16</v>
      </c>
      <c r="AI293" t="s">
        <v>810</v>
      </c>
      <c r="AJ293" t="s">
        <v>863</v>
      </c>
      <c r="AK293" t="s">
        <v>863</v>
      </c>
      <c r="AL293">
        <v>4.01</v>
      </c>
      <c r="AM293">
        <v>20.43468</v>
      </c>
      <c r="AN293">
        <v>149</v>
      </c>
      <c r="AO293">
        <v>172</v>
      </c>
      <c r="AP293" t="b">
        <v>0</v>
      </c>
      <c r="AQ293" t="b">
        <v>0</v>
      </c>
      <c r="AR293">
        <f t="shared" si="21"/>
        <v>23</v>
      </c>
      <c r="AS293">
        <f t="shared" si="22"/>
        <v>10</v>
      </c>
      <c r="AT293">
        <f t="shared" si="25"/>
        <v>13</v>
      </c>
      <c r="AW293">
        <v>1</v>
      </c>
      <c r="AX293">
        <v>3.5</v>
      </c>
      <c r="AY293">
        <v>36.04</v>
      </c>
      <c r="AZ293">
        <v>8.08</v>
      </c>
      <c r="BA293">
        <v>53.98</v>
      </c>
      <c r="BB293">
        <v>44.91</v>
      </c>
      <c r="BC293">
        <v>1.24</v>
      </c>
      <c r="BD293">
        <v>0.2</v>
      </c>
      <c r="BE293">
        <v>0.69</v>
      </c>
      <c r="BF293">
        <v>0.08</v>
      </c>
      <c r="BH293">
        <v>1.069107</v>
      </c>
      <c r="BI293">
        <v>62.022449999999999</v>
      </c>
      <c r="BJ293">
        <v>1.6388E-2</v>
      </c>
      <c r="BK293">
        <v>0.485207</v>
      </c>
      <c r="BL293">
        <v>0.46359</v>
      </c>
      <c r="BM293">
        <v>464.01839999999999</v>
      </c>
      <c r="BN293">
        <v>740.03970000000004</v>
      </c>
      <c r="BO293">
        <v>683.89110000000005</v>
      </c>
      <c r="BP293">
        <v>1272.1310000000001</v>
      </c>
      <c r="BQ293">
        <v>2702.636</v>
      </c>
      <c r="BR293">
        <v>3158.1819999999998</v>
      </c>
      <c r="BS293">
        <v>3363.473</v>
      </c>
      <c r="BT293">
        <v>3510.864</v>
      </c>
      <c r="BU293">
        <v>2972.585</v>
      </c>
      <c r="BV293">
        <v>1772.171</v>
      </c>
      <c r="BW293">
        <f t="shared" si="23"/>
        <v>0.66205605272824364</v>
      </c>
      <c r="BX293">
        <f t="shared" si="24"/>
        <v>6.169261708147241E-2</v>
      </c>
      <c r="BY293">
        <v>-15.753299999999999</v>
      </c>
      <c r="BZ293">
        <v>-20.3169</v>
      </c>
      <c r="CA293">
        <v>-27.378299999999999</v>
      </c>
      <c r="CB293">
        <v>2.2501139999999999</v>
      </c>
      <c r="CC293">
        <v>-9.0116999999999994</v>
      </c>
      <c r="CD293">
        <v>-12.974299999999999</v>
      </c>
      <c r="CE293">
        <v>-17.110700000000001</v>
      </c>
      <c r="CF293">
        <v>1.73071</v>
      </c>
      <c r="CG293">
        <v>-16.399208347365001</v>
      </c>
      <c r="CH293">
        <v>-18.052476603080098</v>
      </c>
      <c r="CI293">
        <v>-18.551512698129098</v>
      </c>
      <c r="CJ293">
        <v>1.1265542572992997</v>
      </c>
      <c r="CK293">
        <v>-9.68495552171421</v>
      </c>
      <c r="CL293">
        <v>-11.635467975464101</v>
      </c>
      <c r="CM293">
        <v>-12.6581377002859</v>
      </c>
      <c r="CN293">
        <v>1.5105277480225741</v>
      </c>
      <c r="CO293">
        <v>0.34359443150505897</v>
      </c>
      <c r="CP293">
        <v>0.39050749720868999</v>
      </c>
    </row>
    <row r="294" spans="1:94" x14ac:dyDescent="0.25">
      <c r="A294" t="s">
        <v>496</v>
      </c>
      <c r="B294" t="s">
        <v>496</v>
      </c>
      <c r="C294">
        <v>834224</v>
      </c>
      <c r="D294">
        <v>5674571</v>
      </c>
      <c r="E294">
        <v>1046</v>
      </c>
      <c r="F294" t="s">
        <v>497</v>
      </c>
      <c r="G294" t="s">
        <v>360</v>
      </c>
      <c r="H294">
        <v>2018</v>
      </c>
      <c r="I294" s="1">
        <v>43250</v>
      </c>
      <c r="J294" s="1">
        <v>43250</v>
      </c>
      <c r="K294">
        <v>150</v>
      </c>
      <c r="L294">
        <v>150</v>
      </c>
      <c r="M294" t="s">
        <v>397</v>
      </c>
      <c r="N294">
        <v>10.125</v>
      </c>
      <c r="O294">
        <v>0</v>
      </c>
      <c r="P294">
        <v>62</v>
      </c>
      <c r="Q294">
        <v>1</v>
      </c>
      <c r="R294">
        <v>0</v>
      </c>
      <c r="S294">
        <v>52</v>
      </c>
      <c r="T294">
        <v>0</v>
      </c>
      <c r="U294">
        <v>0</v>
      </c>
      <c r="V294">
        <v>40</v>
      </c>
      <c r="W294">
        <v>35</v>
      </c>
      <c r="X294">
        <v>77.099999999999994</v>
      </c>
      <c r="Y294">
        <v>502.7</v>
      </c>
      <c r="Z294" t="s">
        <v>677</v>
      </c>
      <c r="AA294">
        <v>12</v>
      </c>
      <c r="AB294">
        <v>1.9368328610000001</v>
      </c>
      <c r="AC294">
        <v>0.804967129</v>
      </c>
      <c r="AD294">
        <v>5.127340824</v>
      </c>
      <c r="AE294">
        <v>0.81599407599999996</v>
      </c>
      <c r="AF294">
        <v>4.05873376</v>
      </c>
      <c r="AG294">
        <v>0.779438882</v>
      </c>
      <c r="AH294">
        <v>2</v>
      </c>
      <c r="AI294" t="s">
        <v>810</v>
      </c>
      <c r="AJ294" t="s">
        <v>863</v>
      </c>
      <c r="AK294" t="s">
        <v>863</v>
      </c>
      <c r="AL294">
        <v>2.82</v>
      </c>
      <c r="AM294">
        <v>206.9383</v>
      </c>
      <c r="AN294">
        <v>149</v>
      </c>
      <c r="AO294">
        <v>152</v>
      </c>
      <c r="AP294" t="b">
        <v>0</v>
      </c>
      <c r="AQ294" t="b">
        <v>0</v>
      </c>
      <c r="AR294">
        <f t="shared" si="21"/>
        <v>3</v>
      </c>
      <c r="AS294">
        <f t="shared" si="22"/>
        <v>2</v>
      </c>
      <c r="AT294">
        <f t="shared" si="25"/>
        <v>1</v>
      </c>
      <c r="AW294">
        <v>1</v>
      </c>
      <c r="AX294">
        <v>3.91</v>
      </c>
      <c r="AY294">
        <v>36.130000000000003</v>
      </c>
      <c r="AZ294">
        <v>7.02</v>
      </c>
      <c r="BA294">
        <v>55.98</v>
      </c>
      <c r="BB294">
        <v>44.57</v>
      </c>
      <c r="BC294">
        <v>1.34</v>
      </c>
      <c r="BD294">
        <v>0.24</v>
      </c>
      <c r="BE294">
        <v>0.5</v>
      </c>
      <c r="BF294">
        <v>7.0000000000000007E-2</v>
      </c>
      <c r="BH294">
        <v>0.64672499999999999</v>
      </c>
      <c r="BI294">
        <v>35.710700000000003</v>
      </c>
      <c r="BJ294">
        <v>1.2047E-2</v>
      </c>
      <c r="BK294">
        <v>0.34807500000000002</v>
      </c>
      <c r="BL294">
        <v>0.32275199999999998</v>
      </c>
      <c r="BM294">
        <v>563.74149999999997</v>
      </c>
      <c r="BN294">
        <v>894.90480000000002</v>
      </c>
      <c r="BO294">
        <v>1010.011</v>
      </c>
      <c r="BP294">
        <v>1661.9459999999999</v>
      </c>
      <c r="BQ294">
        <v>2593.1080000000002</v>
      </c>
      <c r="BR294">
        <v>2991.3319999999999</v>
      </c>
      <c r="BS294">
        <v>3306.0349999999999</v>
      </c>
      <c r="BT294">
        <v>3447.21</v>
      </c>
      <c r="BU294">
        <v>3332.5410000000002</v>
      </c>
      <c r="BV294">
        <v>1962</v>
      </c>
      <c r="BW294">
        <f t="shared" si="23"/>
        <v>0.53197394096355777</v>
      </c>
      <c r="BX294">
        <f t="shared" si="24"/>
        <v>-3.9927237407540884E-3</v>
      </c>
      <c r="BY294">
        <v>-15.0806</v>
      </c>
      <c r="BZ294">
        <v>-20.213799999999999</v>
      </c>
      <c r="CA294">
        <v>-26.5199</v>
      </c>
      <c r="CB294">
        <v>2.0716519999999998</v>
      </c>
      <c r="CC294">
        <v>-10.842499999999999</v>
      </c>
      <c r="CD294">
        <v>-13.980700000000001</v>
      </c>
      <c r="CE294">
        <v>-19.115300000000001</v>
      </c>
      <c r="CF294">
        <v>1.53159</v>
      </c>
      <c r="CG294">
        <v>-15.6953673990764</v>
      </c>
      <c r="CH294">
        <v>-17.791632977959701</v>
      </c>
      <c r="CI294">
        <v>-22.511816668048201</v>
      </c>
      <c r="CJ294">
        <v>3.4913809130928573</v>
      </c>
      <c r="CK294">
        <v>-11.631800682251599</v>
      </c>
      <c r="CL294">
        <v>-12.7307668436534</v>
      </c>
      <c r="CM294">
        <v>-17.026535595166401</v>
      </c>
      <c r="CN294">
        <v>2.8508630439162244</v>
      </c>
      <c r="CO294">
        <v>0.38887178139699802</v>
      </c>
      <c r="CP294">
        <v>0.35589046538630498</v>
      </c>
    </row>
    <row r="295" spans="1:94" x14ac:dyDescent="0.25">
      <c r="A295" t="s">
        <v>499</v>
      </c>
      <c r="B295" t="s">
        <v>499</v>
      </c>
      <c r="C295">
        <v>834022</v>
      </c>
      <c r="D295">
        <v>5675217</v>
      </c>
      <c r="E295">
        <v>1047</v>
      </c>
      <c r="F295" t="s">
        <v>500</v>
      </c>
      <c r="G295" t="s">
        <v>360</v>
      </c>
      <c r="H295">
        <v>2018</v>
      </c>
      <c r="I295" s="1">
        <v>43409</v>
      </c>
      <c r="J295" s="1">
        <v>43409</v>
      </c>
      <c r="K295">
        <v>131</v>
      </c>
      <c r="L295">
        <v>131</v>
      </c>
      <c r="M295" t="s">
        <v>634</v>
      </c>
      <c r="N295">
        <v>29.8125</v>
      </c>
      <c r="O295">
        <v>0</v>
      </c>
      <c r="P295">
        <v>99</v>
      </c>
      <c r="Q295">
        <v>1</v>
      </c>
      <c r="R295">
        <v>0</v>
      </c>
      <c r="S295">
        <v>27</v>
      </c>
      <c r="T295">
        <v>0.1</v>
      </c>
      <c r="U295">
        <v>0</v>
      </c>
      <c r="V295">
        <v>45</v>
      </c>
      <c r="W295">
        <v>30</v>
      </c>
      <c r="X295">
        <v>171.3</v>
      </c>
      <c r="Y295">
        <v>345.4</v>
      </c>
      <c r="Z295" t="s">
        <v>678</v>
      </c>
      <c r="AA295">
        <v>19</v>
      </c>
      <c r="AB295">
        <v>2.485850997</v>
      </c>
      <c r="AC295">
        <v>0.89058506400000004</v>
      </c>
      <c r="AD295">
        <v>9.1395199999999992</v>
      </c>
      <c r="AE295">
        <v>0.89588616499999996</v>
      </c>
      <c r="AF295">
        <v>5.4941862400000003</v>
      </c>
      <c r="AG295">
        <v>0.84425284899999997</v>
      </c>
      <c r="AH295">
        <v>1.57</v>
      </c>
      <c r="AI295" t="s">
        <v>805</v>
      </c>
      <c r="AJ295" t="s">
        <v>862</v>
      </c>
      <c r="AK295" t="s">
        <v>862</v>
      </c>
      <c r="AL295">
        <v>1.1000000000000001</v>
      </c>
      <c r="AM295">
        <v>157.828</v>
      </c>
      <c r="AN295">
        <v>149</v>
      </c>
      <c r="AP295" t="b">
        <v>0</v>
      </c>
      <c r="AQ295" t="b">
        <v>0</v>
      </c>
      <c r="AR295">
        <f t="shared" si="21"/>
        <v>-149</v>
      </c>
      <c r="AS295">
        <f t="shared" si="22"/>
        <v>-131</v>
      </c>
      <c r="AT295">
        <f t="shared" si="25"/>
        <v>-18</v>
      </c>
      <c r="AW295">
        <v>2</v>
      </c>
      <c r="AX295">
        <v>4.3099999999999996</v>
      </c>
      <c r="AY295">
        <v>31.53</v>
      </c>
      <c r="AZ295">
        <v>6.39</v>
      </c>
      <c r="BA295">
        <v>47.08</v>
      </c>
      <c r="BB295">
        <v>43.43</v>
      </c>
      <c r="BC295">
        <v>1.82</v>
      </c>
      <c r="BD295">
        <v>0.34</v>
      </c>
      <c r="BE295">
        <v>0.75</v>
      </c>
      <c r="BF295">
        <v>0.11</v>
      </c>
      <c r="BH295">
        <v>3.6841119999999998</v>
      </c>
      <c r="BI295">
        <v>172.60290000000001</v>
      </c>
      <c r="BJ295">
        <v>7.8474000000000002E-2</v>
      </c>
      <c r="BK295">
        <v>0.87143599999999999</v>
      </c>
      <c r="BL295">
        <v>0.90326799999999996</v>
      </c>
      <c r="BM295">
        <v>469.6121</v>
      </c>
      <c r="BN295">
        <v>955.22460000000001</v>
      </c>
      <c r="BO295">
        <v>464.60199999999998</v>
      </c>
      <c r="BP295">
        <v>1575</v>
      </c>
      <c r="BQ295">
        <v>4497.4160000000002</v>
      </c>
      <c r="BR295">
        <v>5483.598</v>
      </c>
      <c r="BS295">
        <v>5768.4579999999996</v>
      </c>
      <c r="BT295">
        <v>5790</v>
      </c>
      <c r="BU295">
        <v>2304.4009999999998</v>
      </c>
      <c r="BV295">
        <v>1123.3019999999999</v>
      </c>
      <c r="BW295">
        <f t="shared" si="23"/>
        <v>0.85092330251914794</v>
      </c>
      <c r="BX295">
        <f t="shared" si="24"/>
        <v>0.42909915805540516</v>
      </c>
      <c r="BY295">
        <v>-15.751099999999999</v>
      </c>
      <c r="BZ295">
        <v>-19.558399999999999</v>
      </c>
      <c r="CA295">
        <v>-23.1</v>
      </c>
      <c r="CB295">
        <v>1.829745</v>
      </c>
      <c r="CC295">
        <v>-8.4916199999999993</v>
      </c>
      <c r="CD295">
        <v>-13.4215</v>
      </c>
      <c r="CE295">
        <v>-18.927099999999999</v>
      </c>
      <c r="CF295">
        <v>2.0788730000000002</v>
      </c>
      <c r="CG295">
        <v>-16.354216023839001</v>
      </c>
      <c r="CH295">
        <v>-18.039832558279901</v>
      </c>
      <c r="CI295">
        <v>-21.333467376486499</v>
      </c>
      <c r="CJ295">
        <v>2.5325309293841789</v>
      </c>
      <c r="CK295">
        <v>-13.0682094126729</v>
      </c>
      <c r="CL295">
        <v>-13.4911383365788</v>
      </c>
      <c r="CM295">
        <v>-14.356619801071499</v>
      </c>
      <c r="CN295">
        <v>0.65675063367436248</v>
      </c>
      <c r="CO295">
        <v>0.33897787075612901</v>
      </c>
      <c r="CP295">
        <v>0.38227514130571399</v>
      </c>
    </row>
    <row r="296" spans="1:94" x14ac:dyDescent="0.25">
      <c r="A296" t="s">
        <v>502</v>
      </c>
      <c r="B296" t="s">
        <v>502</v>
      </c>
      <c r="C296">
        <v>833620</v>
      </c>
      <c r="D296">
        <v>5654407</v>
      </c>
      <c r="E296">
        <v>1048</v>
      </c>
      <c r="F296" t="s">
        <v>503</v>
      </c>
      <c r="G296" t="s">
        <v>360</v>
      </c>
      <c r="H296">
        <v>2018</v>
      </c>
      <c r="I296" s="1">
        <v>43409</v>
      </c>
      <c r="J296" s="1">
        <v>43409</v>
      </c>
      <c r="K296">
        <v>131</v>
      </c>
      <c r="L296">
        <v>131</v>
      </c>
      <c r="M296" t="s">
        <v>397</v>
      </c>
      <c r="N296">
        <v>29</v>
      </c>
      <c r="O296">
        <v>0</v>
      </c>
      <c r="P296">
        <v>94</v>
      </c>
      <c r="Q296">
        <v>0.1</v>
      </c>
      <c r="R296">
        <v>0</v>
      </c>
      <c r="S296">
        <v>15</v>
      </c>
      <c r="T296">
        <v>0</v>
      </c>
      <c r="U296">
        <v>0</v>
      </c>
      <c r="V296">
        <v>60</v>
      </c>
      <c r="W296">
        <v>40</v>
      </c>
      <c r="X296">
        <v>195.3</v>
      </c>
      <c r="Y296">
        <v>297.35000000000002</v>
      </c>
      <c r="Z296" t="s">
        <v>679</v>
      </c>
      <c r="AA296">
        <v>23</v>
      </c>
      <c r="AB296">
        <v>2.7658474009999998</v>
      </c>
      <c r="AC296">
        <v>0.919921875</v>
      </c>
      <c r="AD296">
        <v>12.487804880000001</v>
      </c>
      <c r="AE296">
        <v>0.92473822000000006</v>
      </c>
      <c r="AF296">
        <v>6.8196985100000003</v>
      </c>
      <c r="AG296">
        <v>0.88210891499999999</v>
      </c>
      <c r="AH296">
        <v>1.29</v>
      </c>
      <c r="AI296" t="s">
        <v>811</v>
      </c>
      <c r="AJ296" t="s">
        <v>863</v>
      </c>
      <c r="AK296" t="s">
        <v>863</v>
      </c>
      <c r="AL296">
        <v>2.35</v>
      </c>
      <c r="AM296">
        <v>126.7011</v>
      </c>
      <c r="AN296">
        <v>149</v>
      </c>
      <c r="AP296" t="b">
        <v>0</v>
      </c>
      <c r="AQ296" t="b">
        <v>0</v>
      </c>
      <c r="AR296">
        <f t="shared" si="21"/>
        <v>-149</v>
      </c>
      <c r="AS296">
        <f t="shared" si="22"/>
        <v>-131</v>
      </c>
      <c r="AT296">
        <f t="shared" si="25"/>
        <v>-18</v>
      </c>
      <c r="AW296">
        <v>2</v>
      </c>
      <c r="AX296">
        <v>4.76</v>
      </c>
      <c r="AY296">
        <v>31.11</v>
      </c>
      <c r="AZ296">
        <v>7.12</v>
      </c>
      <c r="BA296">
        <v>42.75</v>
      </c>
      <c r="BB296">
        <v>43.57</v>
      </c>
      <c r="BC296">
        <v>1.98</v>
      </c>
      <c r="BD296">
        <v>0.33</v>
      </c>
      <c r="BE296">
        <v>0.85</v>
      </c>
      <c r="BF296">
        <v>0.13</v>
      </c>
      <c r="BH296">
        <v>3.5459610000000001</v>
      </c>
      <c r="BI296">
        <v>205.57589999999999</v>
      </c>
      <c r="BJ296">
        <v>8.0579999999999999E-2</v>
      </c>
      <c r="BK296">
        <v>0.86180800000000002</v>
      </c>
      <c r="BL296">
        <v>0.866761</v>
      </c>
      <c r="BM296">
        <v>341.72489999999999</v>
      </c>
      <c r="BN296">
        <v>652.1241</v>
      </c>
      <c r="BO296">
        <v>339.18529999999998</v>
      </c>
      <c r="BP296">
        <v>1120.357</v>
      </c>
      <c r="BQ296">
        <v>3791.4119999999998</v>
      </c>
      <c r="BR296">
        <v>4759.6840000000002</v>
      </c>
      <c r="BS296">
        <v>5033.6880000000001</v>
      </c>
      <c r="BT296">
        <v>5068.4179999999997</v>
      </c>
      <c r="BU296">
        <v>1848.173</v>
      </c>
      <c r="BV296">
        <v>821.7165</v>
      </c>
      <c r="BW296">
        <f t="shared" si="23"/>
        <v>0.87374156021881255</v>
      </c>
      <c r="BX296">
        <f t="shared" si="24"/>
        <v>0.46288569327395607</v>
      </c>
      <c r="BY296">
        <v>-14.5451</v>
      </c>
      <c r="BZ296">
        <v>-20.505600000000001</v>
      </c>
      <c r="CA296">
        <v>-26.356100000000001</v>
      </c>
      <c r="CB296">
        <v>2.4229240000000001</v>
      </c>
      <c r="CC296">
        <v>-8.4094700000000007</v>
      </c>
      <c r="CD296">
        <v>-13.363099999999999</v>
      </c>
      <c r="CE296">
        <v>-16.575900000000001</v>
      </c>
      <c r="CF296">
        <v>2.072749</v>
      </c>
      <c r="CG296">
        <v>-17.4273750644339</v>
      </c>
      <c r="CH296">
        <v>-20.500188704397001</v>
      </c>
      <c r="CI296">
        <v>-21.452900275192299</v>
      </c>
      <c r="CJ296">
        <v>2.1037544305963238</v>
      </c>
      <c r="CK296">
        <v>-13.4977227244527</v>
      </c>
      <c r="CL296">
        <v>-13.662307984954801</v>
      </c>
      <c r="CM296">
        <v>-13.7384041238116</v>
      </c>
      <c r="CN296">
        <v>0.12302199418587445</v>
      </c>
      <c r="CO296">
        <v>0.30521997908413501</v>
      </c>
      <c r="CP296">
        <v>0.61569338494580605</v>
      </c>
    </row>
    <row r="297" spans="1:94" x14ac:dyDescent="0.25">
      <c r="A297" t="s">
        <v>505</v>
      </c>
      <c r="B297" t="s">
        <v>505</v>
      </c>
      <c r="C297">
        <v>823952</v>
      </c>
      <c r="D297">
        <v>5654519</v>
      </c>
      <c r="E297">
        <v>779</v>
      </c>
      <c r="F297" t="s">
        <v>506</v>
      </c>
      <c r="G297" t="s">
        <v>360</v>
      </c>
      <c r="H297">
        <v>2018</v>
      </c>
      <c r="I297" s="1">
        <v>43238</v>
      </c>
      <c r="J297" s="1">
        <v>43238</v>
      </c>
      <c r="K297">
        <v>138</v>
      </c>
      <c r="L297">
        <v>138</v>
      </c>
      <c r="M297" t="s">
        <v>397</v>
      </c>
      <c r="N297">
        <v>11.9375</v>
      </c>
      <c r="O297">
        <v>0</v>
      </c>
      <c r="P297">
        <v>77</v>
      </c>
      <c r="Q297">
        <v>2</v>
      </c>
      <c r="R297">
        <v>0</v>
      </c>
      <c r="S297">
        <v>20</v>
      </c>
      <c r="T297">
        <v>0</v>
      </c>
      <c r="U297">
        <v>0</v>
      </c>
      <c r="V297">
        <v>50</v>
      </c>
      <c r="W297">
        <v>23</v>
      </c>
      <c r="X297">
        <v>106.9</v>
      </c>
      <c r="Y297">
        <v>429.25</v>
      </c>
      <c r="Z297" t="s">
        <v>680</v>
      </c>
      <c r="AA297">
        <v>14</v>
      </c>
      <c r="AB297">
        <v>2.112486063</v>
      </c>
      <c r="AC297">
        <v>0.83392666400000004</v>
      </c>
      <c r="AD297">
        <v>6.0214362269999997</v>
      </c>
      <c r="AE297">
        <v>0.84186882299999999</v>
      </c>
      <c r="AF297">
        <v>4.3211590209999997</v>
      </c>
      <c r="AG297">
        <v>0.80046994000000005</v>
      </c>
      <c r="AH297">
        <v>2.38</v>
      </c>
      <c r="AI297" t="s">
        <v>805</v>
      </c>
      <c r="AJ297" t="s">
        <v>862</v>
      </c>
      <c r="AK297" t="s">
        <v>862</v>
      </c>
      <c r="AL297">
        <v>1.67</v>
      </c>
      <c r="AM297">
        <v>248.5882</v>
      </c>
      <c r="AN297">
        <v>149</v>
      </c>
      <c r="AP297" t="b">
        <v>0</v>
      </c>
      <c r="AQ297" t="b">
        <v>0</v>
      </c>
      <c r="AR297">
        <f t="shared" si="21"/>
        <v>-149</v>
      </c>
      <c r="AS297">
        <f t="shared" si="22"/>
        <v>-138</v>
      </c>
      <c r="AT297">
        <f t="shared" si="25"/>
        <v>-11</v>
      </c>
      <c r="AW297">
        <v>2</v>
      </c>
      <c r="AX297">
        <v>4.67</v>
      </c>
      <c r="AY297">
        <v>30.61</v>
      </c>
      <c r="AZ297">
        <v>6.34</v>
      </c>
      <c r="BA297">
        <v>41.28</v>
      </c>
      <c r="BB297">
        <v>43.43</v>
      </c>
      <c r="BC297">
        <v>1.67</v>
      </c>
      <c r="BD297">
        <v>0.32</v>
      </c>
      <c r="BE297">
        <v>0.7</v>
      </c>
      <c r="BF297">
        <v>0.11</v>
      </c>
      <c r="BH297">
        <v>2.0291619999999999</v>
      </c>
      <c r="BI297">
        <v>114.72499999999999</v>
      </c>
      <c r="BJ297">
        <v>3.5644000000000002E-2</v>
      </c>
      <c r="BK297">
        <v>0.68530800000000003</v>
      </c>
      <c r="BL297">
        <v>0.69605899999999998</v>
      </c>
      <c r="BM297">
        <v>357.01010000000002</v>
      </c>
      <c r="BN297">
        <v>693.81920000000002</v>
      </c>
      <c r="BO297">
        <v>427.92340000000002</v>
      </c>
      <c r="BP297">
        <v>1143.0119999999999</v>
      </c>
      <c r="BQ297">
        <v>3234.1959999999999</v>
      </c>
      <c r="BR297">
        <v>3878.6089999999999</v>
      </c>
      <c r="BS297">
        <v>4120.5460000000003</v>
      </c>
      <c r="BT297">
        <v>4187.9709999999995</v>
      </c>
      <c r="BU297">
        <v>2391.6030000000001</v>
      </c>
      <c r="BV297">
        <v>1242.6030000000001</v>
      </c>
      <c r="BW297">
        <f t="shared" si="23"/>
        <v>0.8118385054981353</v>
      </c>
      <c r="BX297">
        <f t="shared" si="24"/>
        <v>0.26549500019118116</v>
      </c>
      <c r="BY297">
        <v>-16.5472</v>
      </c>
      <c r="BZ297">
        <v>-20.598400000000002</v>
      </c>
      <c r="CA297">
        <v>-27.9815</v>
      </c>
      <c r="CB297">
        <v>2.646147</v>
      </c>
      <c r="CC297">
        <v>-8.6331399999999991</v>
      </c>
      <c r="CD297">
        <v>-12.7827</v>
      </c>
      <c r="CE297">
        <v>-17.120999999999999</v>
      </c>
      <c r="CF297">
        <v>2.191255</v>
      </c>
      <c r="CG297">
        <v>-16.629569856371099</v>
      </c>
      <c r="CH297">
        <v>-18.0797880064646</v>
      </c>
      <c r="CI297">
        <v>-19.066002051990001</v>
      </c>
      <c r="CJ297">
        <v>1.2255578777506824</v>
      </c>
      <c r="CK297">
        <v>-10.4765766677443</v>
      </c>
      <c r="CL297">
        <v>-12.131248642357599</v>
      </c>
      <c r="CM297">
        <v>-12.8942890212798</v>
      </c>
      <c r="CN297">
        <v>1.2359546234843855</v>
      </c>
      <c r="CO297">
        <v>0.43355138201598997</v>
      </c>
      <c r="CP297">
        <v>0.40783223233589699</v>
      </c>
    </row>
    <row r="298" spans="1:94" x14ac:dyDescent="0.25">
      <c r="A298" t="s">
        <v>508</v>
      </c>
      <c r="B298" t="s">
        <v>508</v>
      </c>
      <c r="C298">
        <v>823970</v>
      </c>
      <c r="D298">
        <v>5663605</v>
      </c>
      <c r="E298">
        <v>801</v>
      </c>
      <c r="F298" t="s">
        <v>509</v>
      </c>
      <c r="G298" t="s">
        <v>360</v>
      </c>
      <c r="H298">
        <v>2018</v>
      </c>
      <c r="I298" s="1">
        <v>43257</v>
      </c>
      <c r="J298" s="1">
        <v>43257</v>
      </c>
      <c r="K298">
        <v>157</v>
      </c>
      <c r="L298">
        <v>157</v>
      </c>
      <c r="M298" t="s">
        <v>397</v>
      </c>
      <c r="N298">
        <v>13.3125</v>
      </c>
      <c r="O298">
        <v>0</v>
      </c>
      <c r="P298">
        <v>75</v>
      </c>
      <c r="Q298">
        <v>25</v>
      </c>
      <c r="R298">
        <v>0</v>
      </c>
      <c r="S298">
        <v>55</v>
      </c>
      <c r="T298">
        <v>0</v>
      </c>
      <c r="U298">
        <v>0.1</v>
      </c>
      <c r="V298">
        <v>18</v>
      </c>
      <c r="W298">
        <v>26</v>
      </c>
      <c r="X298">
        <v>137.30000000000001</v>
      </c>
      <c r="Y298">
        <v>825.3</v>
      </c>
      <c r="Z298" t="s">
        <v>681</v>
      </c>
      <c r="AA298">
        <v>17</v>
      </c>
      <c r="AB298">
        <v>2.5404563709999999</v>
      </c>
      <c r="AC298">
        <v>0.90689878899999998</v>
      </c>
      <c r="AD298">
        <v>10.74099884</v>
      </c>
      <c r="AE298">
        <v>0.91361655799999997</v>
      </c>
      <c r="AF298">
        <v>5.1283948969999997</v>
      </c>
      <c r="AG298">
        <v>0.89666963399999999</v>
      </c>
      <c r="AH298">
        <v>1.66</v>
      </c>
      <c r="AI298" t="s">
        <v>810</v>
      </c>
      <c r="AJ298" t="s">
        <v>863</v>
      </c>
      <c r="AK298" t="s">
        <v>863</v>
      </c>
      <c r="AL298">
        <v>4.99</v>
      </c>
      <c r="AM298">
        <v>157.012</v>
      </c>
      <c r="AN298">
        <v>149</v>
      </c>
      <c r="AO298">
        <v>205</v>
      </c>
      <c r="AP298" t="b">
        <v>0</v>
      </c>
      <c r="AQ298" t="b">
        <v>0</v>
      </c>
      <c r="AR298">
        <f t="shared" si="21"/>
        <v>56</v>
      </c>
      <c r="AS298">
        <f t="shared" si="22"/>
        <v>48</v>
      </c>
      <c r="AT298">
        <f t="shared" si="25"/>
        <v>8</v>
      </c>
      <c r="AW298">
        <v>1</v>
      </c>
      <c r="AX298">
        <v>3.87</v>
      </c>
      <c r="AY298">
        <v>36.58</v>
      </c>
      <c r="AZ298">
        <v>7.08</v>
      </c>
      <c r="BA298">
        <v>58.02</v>
      </c>
      <c r="BB298">
        <v>44.69</v>
      </c>
      <c r="BC298">
        <v>1.1399999999999999</v>
      </c>
      <c r="BD298">
        <v>0.23</v>
      </c>
      <c r="BE298">
        <v>0.51</v>
      </c>
      <c r="BF298">
        <v>0.05</v>
      </c>
      <c r="BH298">
        <v>1.362984</v>
      </c>
      <c r="BI298">
        <v>67.760329999999996</v>
      </c>
      <c r="BJ298">
        <v>2.6939999999999999E-2</v>
      </c>
      <c r="BK298">
        <v>0.58286199999999999</v>
      </c>
      <c r="BL298">
        <v>0.58855900000000005</v>
      </c>
      <c r="BM298">
        <v>475.99299999999999</v>
      </c>
      <c r="BN298">
        <v>859.08640000000003</v>
      </c>
      <c r="BO298">
        <v>687.01340000000005</v>
      </c>
      <c r="BP298">
        <v>1509.0820000000001</v>
      </c>
      <c r="BQ298">
        <v>3225.2579999999998</v>
      </c>
      <c r="BR298">
        <v>3704</v>
      </c>
      <c r="BS298">
        <v>4068.5929999999998</v>
      </c>
      <c r="BT298">
        <v>4172</v>
      </c>
      <c r="BU298">
        <v>2752</v>
      </c>
      <c r="BV298">
        <v>1485.681</v>
      </c>
      <c r="BW298">
        <f t="shared" si="23"/>
        <v>0.71107221993813452</v>
      </c>
      <c r="BX298">
        <f t="shared" si="24"/>
        <v>0.19303204281504555</v>
      </c>
      <c r="BY298">
        <v>-17.0076</v>
      </c>
      <c r="BZ298">
        <v>-21.1188</v>
      </c>
      <c r="CA298">
        <v>-26.456099999999999</v>
      </c>
      <c r="CB298">
        <v>2.0197280000000002</v>
      </c>
      <c r="CC298">
        <v>-11.7727</v>
      </c>
      <c r="CD298">
        <v>-14.5198</v>
      </c>
      <c r="CE298">
        <v>-17.206600000000002</v>
      </c>
      <c r="CF298">
        <v>1.265387</v>
      </c>
      <c r="CG298">
        <v>-17.0076192910416</v>
      </c>
      <c r="CH298">
        <v>-17.087736095875201</v>
      </c>
      <c r="CI298">
        <v>-20.706474383759801</v>
      </c>
      <c r="CJ298">
        <v>2.112787041467032</v>
      </c>
      <c r="CK298">
        <v>-13.1942668171297</v>
      </c>
      <c r="CL298">
        <v>-14.262925721935501</v>
      </c>
      <c r="CM298">
        <v>-15.5025022632915</v>
      </c>
      <c r="CN298">
        <v>1.1551719014659394</v>
      </c>
      <c r="CO298">
        <v>0.33738112067053</v>
      </c>
      <c r="CP298">
        <v>0.36404087247302802</v>
      </c>
    </row>
    <row r="299" spans="1:94" x14ac:dyDescent="0.25">
      <c r="A299" t="s">
        <v>512</v>
      </c>
      <c r="B299" t="s">
        <v>512</v>
      </c>
      <c r="C299">
        <v>808361</v>
      </c>
      <c r="D299">
        <v>5664055</v>
      </c>
      <c r="E299">
        <v>995</v>
      </c>
      <c r="F299" t="s">
        <v>513</v>
      </c>
      <c r="G299" t="s">
        <v>360</v>
      </c>
      <c r="H299">
        <v>2018</v>
      </c>
      <c r="I299" s="1">
        <v>43246</v>
      </c>
      <c r="J299" s="1">
        <v>43246</v>
      </c>
      <c r="K299">
        <v>146</v>
      </c>
      <c r="L299">
        <v>146</v>
      </c>
      <c r="M299" t="s">
        <v>397</v>
      </c>
      <c r="N299">
        <v>5.8125</v>
      </c>
      <c r="O299">
        <v>0</v>
      </c>
      <c r="P299">
        <v>84</v>
      </c>
      <c r="Q299">
        <v>4</v>
      </c>
      <c r="R299">
        <v>0</v>
      </c>
      <c r="S299">
        <v>15</v>
      </c>
      <c r="T299">
        <v>0</v>
      </c>
      <c r="U299">
        <v>0</v>
      </c>
      <c r="V299">
        <v>25</v>
      </c>
      <c r="W299">
        <v>29</v>
      </c>
      <c r="X299">
        <v>116.4</v>
      </c>
      <c r="Y299">
        <v>182.95</v>
      </c>
      <c r="Z299" t="s">
        <v>682</v>
      </c>
      <c r="AA299">
        <v>17</v>
      </c>
      <c r="AB299">
        <v>2.5130963579999999</v>
      </c>
      <c r="AC299">
        <v>0.90290178600000004</v>
      </c>
      <c r="AD299">
        <v>10.298850570000001</v>
      </c>
      <c r="AE299">
        <v>0.91103603600000005</v>
      </c>
      <c r="AF299">
        <v>5.576445423</v>
      </c>
      <c r="AG299">
        <v>0.88701274900000004</v>
      </c>
      <c r="AH299">
        <v>2.2999999999999998</v>
      </c>
      <c r="AI299" t="s">
        <v>810</v>
      </c>
      <c r="AJ299" t="s">
        <v>863</v>
      </c>
      <c r="AK299" t="s">
        <v>863</v>
      </c>
      <c r="AL299">
        <v>1.02</v>
      </c>
      <c r="AM299">
        <v>128.70959999999999</v>
      </c>
      <c r="AN299">
        <v>149</v>
      </c>
      <c r="AO299">
        <v>116</v>
      </c>
      <c r="AP299" t="b">
        <v>0</v>
      </c>
      <c r="AQ299" t="b">
        <v>0</v>
      </c>
      <c r="AR299">
        <f t="shared" si="21"/>
        <v>-33</v>
      </c>
      <c r="AS299">
        <f t="shared" si="22"/>
        <v>-30</v>
      </c>
      <c r="AT299">
        <f t="shared" si="25"/>
        <v>-3</v>
      </c>
      <c r="AW299">
        <v>2</v>
      </c>
      <c r="AX299">
        <v>3.24</v>
      </c>
      <c r="AY299">
        <v>31.16</v>
      </c>
      <c r="AZ299">
        <v>6.12</v>
      </c>
      <c r="BA299">
        <v>48.5</v>
      </c>
      <c r="BB299">
        <v>44.15</v>
      </c>
      <c r="BC299">
        <v>1.28</v>
      </c>
      <c r="BD299">
        <v>0.25</v>
      </c>
      <c r="BE299">
        <v>0.59</v>
      </c>
      <c r="BF299">
        <v>0.12</v>
      </c>
      <c r="BH299">
        <v>0.85185100000000002</v>
      </c>
      <c r="BI299">
        <v>48.989780000000003</v>
      </c>
      <c r="BJ299">
        <v>1.5205E-2</v>
      </c>
      <c r="BK299">
        <v>0.429726</v>
      </c>
      <c r="BL299">
        <v>0.402752</v>
      </c>
      <c r="BM299">
        <v>537.5607</v>
      </c>
      <c r="BN299">
        <v>846.29849999999999</v>
      </c>
      <c r="BO299">
        <v>885.25850000000003</v>
      </c>
      <c r="BP299">
        <v>1508.4639999999999</v>
      </c>
      <c r="BQ299">
        <v>2668.5010000000002</v>
      </c>
      <c r="BR299">
        <v>3073.5880000000002</v>
      </c>
      <c r="BS299">
        <v>3322.73</v>
      </c>
      <c r="BT299">
        <v>3444.5889999999999</v>
      </c>
      <c r="BU299">
        <v>3162.134</v>
      </c>
      <c r="BV299">
        <v>1942.3889999999999</v>
      </c>
      <c r="BW299">
        <f t="shared" si="23"/>
        <v>0.57924861249026705</v>
      </c>
      <c r="BX299">
        <f t="shared" si="24"/>
        <v>2.4764744488087957E-2</v>
      </c>
      <c r="BY299">
        <v>-18.7715</v>
      </c>
      <c r="BZ299">
        <v>-22.770299999999999</v>
      </c>
      <c r="CA299">
        <v>-28.813300000000002</v>
      </c>
      <c r="CB299">
        <v>2.2367520000000001</v>
      </c>
      <c r="CC299">
        <v>-10.0604</v>
      </c>
      <c r="CD299">
        <v>-14.5022</v>
      </c>
      <c r="CE299">
        <v>-18.7409</v>
      </c>
      <c r="CF299">
        <v>2.043812</v>
      </c>
      <c r="CG299">
        <v>-19.858595301885899</v>
      </c>
      <c r="CH299">
        <v>-20.5245300748335</v>
      </c>
      <c r="CI299">
        <v>-22.050724775818502</v>
      </c>
      <c r="CJ299">
        <v>1.1238454088248009</v>
      </c>
      <c r="CK299">
        <v>-12.9129703335838</v>
      </c>
      <c r="CL299">
        <v>-14.654125777588799</v>
      </c>
      <c r="CM299">
        <v>-16.9571035376051</v>
      </c>
      <c r="CN299">
        <v>2.0285603357712221</v>
      </c>
      <c r="CO299">
        <v>0.40933904114709901</v>
      </c>
      <c r="CP299">
        <v>0.21833789007729301</v>
      </c>
    </row>
    <row r="300" spans="1:94" x14ac:dyDescent="0.25">
      <c r="A300" t="s">
        <v>515</v>
      </c>
      <c r="B300" t="s">
        <v>515</v>
      </c>
      <c r="C300">
        <v>826005</v>
      </c>
      <c r="D300">
        <v>5663413</v>
      </c>
      <c r="E300">
        <v>1033</v>
      </c>
      <c r="F300" t="s">
        <v>516</v>
      </c>
      <c r="G300" t="s">
        <v>360</v>
      </c>
      <c r="H300">
        <v>2018</v>
      </c>
      <c r="I300" s="1">
        <v>43274</v>
      </c>
      <c r="J300" s="1">
        <v>43243</v>
      </c>
      <c r="K300">
        <v>143</v>
      </c>
      <c r="L300">
        <v>143</v>
      </c>
      <c r="M300" t="s">
        <v>634</v>
      </c>
      <c r="N300">
        <v>32.4375</v>
      </c>
      <c r="O300">
        <v>0</v>
      </c>
      <c r="P300">
        <v>92</v>
      </c>
      <c r="Q300">
        <v>15</v>
      </c>
      <c r="R300">
        <v>0</v>
      </c>
      <c r="S300">
        <v>20</v>
      </c>
      <c r="T300">
        <v>0</v>
      </c>
      <c r="U300">
        <v>0</v>
      </c>
      <c r="V300">
        <v>15</v>
      </c>
      <c r="W300">
        <v>40</v>
      </c>
      <c r="X300">
        <v>193.7</v>
      </c>
      <c r="Y300">
        <v>344.95</v>
      </c>
      <c r="Z300" t="s">
        <v>683</v>
      </c>
      <c r="AA300">
        <v>25</v>
      </c>
      <c r="AB300">
        <v>2.8505649239999999</v>
      </c>
      <c r="AC300">
        <v>0.92875743499999996</v>
      </c>
      <c r="AD300">
        <v>14.036552520000001</v>
      </c>
      <c r="AE300">
        <v>0.93364563199999995</v>
      </c>
      <c r="AF300">
        <v>7.6871473999999997</v>
      </c>
      <c r="AG300">
        <v>0.88557778499999995</v>
      </c>
      <c r="AH300">
        <v>1.59</v>
      </c>
      <c r="AI300" t="s">
        <v>811</v>
      </c>
      <c r="AJ300" t="s">
        <v>867</v>
      </c>
      <c r="AK300" t="s">
        <v>867</v>
      </c>
      <c r="AL300">
        <v>1.39</v>
      </c>
      <c r="AM300">
        <v>37.210030000000003</v>
      </c>
      <c r="AN300">
        <v>149</v>
      </c>
      <c r="AO300">
        <v>145</v>
      </c>
      <c r="AP300" t="b">
        <v>1</v>
      </c>
      <c r="AQ300" t="b">
        <v>0</v>
      </c>
      <c r="AR300">
        <f t="shared" si="21"/>
        <v>-4</v>
      </c>
      <c r="AS300">
        <f t="shared" si="22"/>
        <v>2</v>
      </c>
      <c r="AT300">
        <f t="shared" si="25"/>
        <v>-6</v>
      </c>
      <c r="AW300">
        <v>2</v>
      </c>
      <c r="AX300">
        <v>3.74</v>
      </c>
      <c r="AY300">
        <v>33.33</v>
      </c>
      <c r="AZ300">
        <v>6.43</v>
      </c>
      <c r="BA300">
        <v>53.37</v>
      </c>
      <c r="BB300">
        <v>44.21</v>
      </c>
      <c r="BC300">
        <v>1.23</v>
      </c>
      <c r="BD300">
        <v>0.25</v>
      </c>
      <c r="BE300">
        <v>0.54</v>
      </c>
      <c r="BF300">
        <v>0.08</v>
      </c>
      <c r="BH300">
        <v>2.643065</v>
      </c>
      <c r="BI300">
        <v>122.6208</v>
      </c>
      <c r="BJ300">
        <v>5.3359999999999998E-2</v>
      </c>
      <c r="BK300">
        <v>0.78858399999999995</v>
      </c>
      <c r="BL300">
        <v>0.81959700000000002</v>
      </c>
      <c r="BM300">
        <v>439.68639999999999</v>
      </c>
      <c r="BN300">
        <v>894.50900000000001</v>
      </c>
      <c r="BO300">
        <v>506.25920000000002</v>
      </c>
      <c r="BP300">
        <v>1460</v>
      </c>
      <c r="BQ300">
        <v>3884.127</v>
      </c>
      <c r="BR300">
        <v>4619.3819999999996</v>
      </c>
      <c r="BS300">
        <v>5078.0330000000004</v>
      </c>
      <c r="BT300">
        <v>5127.9449999999997</v>
      </c>
      <c r="BU300">
        <v>2368</v>
      </c>
      <c r="BV300">
        <v>1180</v>
      </c>
      <c r="BW300">
        <f t="shared" si="23"/>
        <v>0.8186845595221538</v>
      </c>
      <c r="BX300">
        <f t="shared" si="24"/>
        <v>0.3639566195852208</v>
      </c>
      <c r="BY300">
        <v>-16.212700000000002</v>
      </c>
      <c r="BZ300">
        <v>-20.9754</v>
      </c>
      <c r="CA300">
        <v>-25.429500000000001</v>
      </c>
      <c r="CB300">
        <v>2.0013960000000002</v>
      </c>
      <c r="CC300">
        <v>-10.561999999999999</v>
      </c>
      <c r="CD300">
        <v>-14.482100000000001</v>
      </c>
      <c r="CE300">
        <v>-18.2592</v>
      </c>
      <c r="CF300">
        <v>1.977158</v>
      </c>
      <c r="CG300">
        <v>-17.768917858226398</v>
      </c>
      <c r="CH300">
        <v>-19.788557593893099</v>
      </c>
      <c r="CI300">
        <v>-22.041246788517299</v>
      </c>
      <c r="CJ300">
        <v>2.1372235789321414</v>
      </c>
      <c r="CK300">
        <v>-11.204451503824901</v>
      </c>
      <c r="CL300">
        <v>-14.156194181467001</v>
      </c>
      <c r="CM300">
        <v>-15.168312260900899</v>
      </c>
      <c r="CN300">
        <v>2.0595047925499856</v>
      </c>
      <c r="CO300">
        <v>0.32586137931216302</v>
      </c>
      <c r="CP300">
        <v>0.57693735754391196</v>
      </c>
    </row>
    <row r="301" spans="1:94" x14ac:dyDescent="0.25">
      <c r="A301" t="s">
        <v>518</v>
      </c>
      <c r="B301" t="s">
        <v>518</v>
      </c>
      <c r="C301">
        <v>817800</v>
      </c>
      <c r="D301">
        <v>5647131</v>
      </c>
      <c r="E301">
        <v>1052</v>
      </c>
      <c r="F301" t="s">
        <v>519</v>
      </c>
      <c r="G301" t="s">
        <v>360</v>
      </c>
      <c r="H301">
        <v>2018</v>
      </c>
      <c r="I301" s="1">
        <v>43235</v>
      </c>
      <c r="J301" s="1">
        <v>43235</v>
      </c>
      <c r="K301">
        <v>135</v>
      </c>
      <c r="L301">
        <v>135</v>
      </c>
      <c r="M301" t="s">
        <v>634</v>
      </c>
      <c r="N301">
        <v>24.25</v>
      </c>
      <c r="O301">
        <v>0</v>
      </c>
      <c r="P301">
        <v>94</v>
      </c>
      <c r="Q301">
        <v>1</v>
      </c>
      <c r="R301">
        <v>0</v>
      </c>
      <c r="S301">
        <v>80</v>
      </c>
      <c r="T301">
        <v>0.1</v>
      </c>
      <c r="U301">
        <v>0</v>
      </c>
      <c r="V301">
        <v>7</v>
      </c>
      <c r="W301">
        <v>36</v>
      </c>
      <c r="X301">
        <v>179.3</v>
      </c>
      <c r="Y301">
        <v>373.05</v>
      </c>
      <c r="Z301" t="s">
        <v>684</v>
      </c>
      <c r="AA301">
        <v>21</v>
      </c>
      <c r="AB301">
        <v>2.7879859389999999</v>
      </c>
      <c r="AC301">
        <v>0.92904489800000001</v>
      </c>
      <c r="AD301">
        <v>14.093419239999999</v>
      </c>
      <c r="AE301">
        <v>0.93438423599999998</v>
      </c>
      <c r="AF301">
        <v>6.2310257179999997</v>
      </c>
      <c r="AG301">
        <v>0.91573834499999995</v>
      </c>
      <c r="AH301">
        <v>1.42</v>
      </c>
      <c r="AI301" t="s">
        <v>805</v>
      </c>
      <c r="AJ301" t="s">
        <v>862</v>
      </c>
      <c r="AK301" t="s">
        <v>862</v>
      </c>
      <c r="AL301">
        <v>3.46</v>
      </c>
      <c r="AM301">
        <v>349.33620000000002</v>
      </c>
      <c r="AN301">
        <v>149</v>
      </c>
      <c r="AO301">
        <v>141</v>
      </c>
      <c r="AP301" t="b">
        <v>1</v>
      </c>
      <c r="AQ301" t="b">
        <v>0</v>
      </c>
      <c r="AR301">
        <f t="shared" si="21"/>
        <v>-8</v>
      </c>
      <c r="AS301">
        <f t="shared" si="22"/>
        <v>6</v>
      </c>
      <c r="AT301">
        <f t="shared" si="25"/>
        <v>-14</v>
      </c>
      <c r="AW301">
        <v>2</v>
      </c>
      <c r="AX301">
        <v>4.21</v>
      </c>
      <c r="AY301">
        <v>31.43</v>
      </c>
      <c r="AZ301">
        <v>6.84</v>
      </c>
      <c r="BA301">
        <v>49.01</v>
      </c>
      <c r="BB301">
        <v>44.28</v>
      </c>
      <c r="BC301">
        <v>1.78</v>
      </c>
      <c r="BD301">
        <v>0.28000000000000003</v>
      </c>
      <c r="BE301">
        <v>0.66</v>
      </c>
      <c r="BF301">
        <v>0.1</v>
      </c>
      <c r="BH301">
        <v>2.3358989999999999</v>
      </c>
      <c r="BI301">
        <v>127.7891</v>
      </c>
      <c r="BJ301">
        <v>4.3027000000000003E-2</v>
      </c>
      <c r="BK301">
        <v>0.73788600000000004</v>
      </c>
      <c r="BL301">
        <v>0.741977</v>
      </c>
      <c r="BM301">
        <v>376.06830000000002</v>
      </c>
      <c r="BN301">
        <v>683.93</v>
      </c>
      <c r="BO301">
        <v>451.32639999999998</v>
      </c>
      <c r="BP301">
        <v>1192.1379999999999</v>
      </c>
      <c r="BQ301">
        <v>3284.2689999999998</v>
      </c>
      <c r="BR301">
        <v>3969.37</v>
      </c>
      <c r="BS301">
        <v>4345.759</v>
      </c>
      <c r="BT301">
        <v>4480.4660000000003</v>
      </c>
      <c r="BU301">
        <v>2348.1559999999999</v>
      </c>
      <c r="BV301">
        <v>1136.3900000000001</v>
      </c>
      <c r="BW301">
        <f t="shared" si="23"/>
        <v>0.81183307680951444</v>
      </c>
      <c r="BX301">
        <f t="shared" si="24"/>
        <v>0.29842072987183138</v>
      </c>
      <c r="BY301">
        <v>-16.1068</v>
      </c>
      <c r="BZ301">
        <v>-21.598700000000001</v>
      </c>
      <c r="CA301">
        <v>-28.636399999999998</v>
      </c>
      <c r="CB301">
        <v>2.741784</v>
      </c>
      <c r="CC301">
        <v>-10.287000000000001</v>
      </c>
      <c r="CD301">
        <v>-14.551399999999999</v>
      </c>
      <c r="CE301">
        <v>-18.9742</v>
      </c>
      <c r="CF301">
        <v>1.850487</v>
      </c>
      <c r="CG301">
        <v>-18.875302684504401</v>
      </c>
      <c r="CH301">
        <v>-20.1140397161093</v>
      </c>
      <c r="CI301">
        <v>-22.612772945215699</v>
      </c>
      <c r="CJ301">
        <v>1.903804136171015</v>
      </c>
      <c r="CK301">
        <v>-14.504527541240501</v>
      </c>
      <c r="CL301">
        <v>-15.584187441043399</v>
      </c>
      <c r="CM301">
        <v>-15.806635630688801</v>
      </c>
      <c r="CN301">
        <v>0.69649529466293159</v>
      </c>
      <c r="CO301">
        <v>0.418258362289811</v>
      </c>
      <c r="CP301">
        <v>0.64932245638242803</v>
      </c>
    </row>
    <row r="302" spans="1:94" x14ac:dyDescent="0.25">
      <c r="A302" t="s">
        <v>73</v>
      </c>
      <c r="B302" t="s">
        <v>74</v>
      </c>
      <c r="C302">
        <v>525313</v>
      </c>
      <c r="D302">
        <v>5360594</v>
      </c>
      <c r="E302">
        <v>19557</v>
      </c>
      <c r="F302" t="s">
        <v>521</v>
      </c>
      <c r="G302" t="s">
        <v>76</v>
      </c>
      <c r="H302">
        <v>2019</v>
      </c>
      <c r="I302" s="1">
        <v>43600</v>
      </c>
      <c r="J302" s="1">
        <v>43804</v>
      </c>
      <c r="K302">
        <v>135</v>
      </c>
      <c r="L302">
        <v>132</v>
      </c>
      <c r="M302" t="s">
        <v>77</v>
      </c>
      <c r="N302">
        <v>16.875</v>
      </c>
      <c r="O302">
        <v>0</v>
      </c>
      <c r="P302">
        <v>75</v>
      </c>
      <c r="Q302">
        <v>2</v>
      </c>
      <c r="R302">
        <v>0</v>
      </c>
      <c r="S302">
        <v>10</v>
      </c>
      <c r="T302">
        <v>0</v>
      </c>
      <c r="U302">
        <v>0.1</v>
      </c>
      <c r="V302">
        <v>15</v>
      </c>
      <c r="W302">
        <v>32</v>
      </c>
      <c r="X302">
        <v>99.3</v>
      </c>
      <c r="Y302">
        <v>151.5</v>
      </c>
      <c r="AA302">
        <v>13</v>
      </c>
      <c r="AB302">
        <v>2.0908153110000001</v>
      </c>
      <c r="AC302">
        <v>0.82814404399999997</v>
      </c>
      <c r="AD302">
        <v>5.8188265640000001</v>
      </c>
      <c r="AE302">
        <v>0.83695408699999996</v>
      </c>
      <c r="AF302">
        <v>4.0735003040000004</v>
      </c>
      <c r="AG302">
        <v>0.815148769</v>
      </c>
      <c r="AH302">
        <v>2.0499999999999998</v>
      </c>
      <c r="AI302" t="s">
        <v>803</v>
      </c>
      <c r="AJ302" t="s">
        <v>861</v>
      </c>
      <c r="AK302" t="s">
        <v>861</v>
      </c>
      <c r="AL302">
        <v>2.85</v>
      </c>
      <c r="AM302">
        <v>103.00230000000001</v>
      </c>
      <c r="AN302">
        <v>137</v>
      </c>
      <c r="AP302" t="b">
        <v>0</v>
      </c>
      <c r="AQ302" t="b">
        <v>0</v>
      </c>
      <c r="AR302">
        <f t="shared" si="21"/>
        <v>-137</v>
      </c>
      <c r="AS302">
        <f t="shared" si="22"/>
        <v>-132</v>
      </c>
      <c r="AT302">
        <f t="shared" si="25"/>
        <v>-5</v>
      </c>
      <c r="AU302">
        <v>-3.66</v>
      </c>
      <c r="AV302">
        <v>1.1421033229999999</v>
      </c>
      <c r="AW302">
        <v>2</v>
      </c>
      <c r="AX302">
        <v>4.59</v>
      </c>
      <c r="AY302">
        <v>26.87</v>
      </c>
      <c r="AZ302">
        <v>6.68</v>
      </c>
      <c r="BA302">
        <v>38.39</v>
      </c>
      <c r="BB302">
        <v>43.52</v>
      </c>
      <c r="BC302">
        <v>2.88</v>
      </c>
      <c r="BD302">
        <v>0.4</v>
      </c>
      <c r="BE302">
        <v>1.1000000000000001</v>
      </c>
      <c r="BF302">
        <v>0.2</v>
      </c>
      <c r="BH302">
        <v>2.5887720000000001</v>
      </c>
      <c r="BI302">
        <v>129.83109999999999</v>
      </c>
      <c r="BJ302">
        <v>6.2516000000000002E-2</v>
      </c>
      <c r="BK302">
        <v>0.77603100000000003</v>
      </c>
      <c r="BL302">
        <v>0.79724799999999996</v>
      </c>
      <c r="BM302">
        <v>330</v>
      </c>
      <c r="BN302">
        <v>778</v>
      </c>
      <c r="BO302">
        <v>432</v>
      </c>
      <c r="BP302">
        <v>1289</v>
      </c>
      <c r="BQ302">
        <v>3890</v>
      </c>
      <c r="BR302">
        <v>4455</v>
      </c>
      <c r="BS302">
        <v>4643</v>
      </c>
      <c r="BT302">
        <v>4748</v>
      </c>
      <c r="BU302">
        <v>1956</v>
      </c>
      <c r="BV302">
        <v>895</v>
      </c>
      <c r="BW302">
        <f t="shared" si="23"/>
        <v>0.82975369458128079</v>
      </c>
      <c r="BX302">
        <f t="shared" si="24"/>
        <v>0.40718290650098499</v>
      </c>
      <c r="BY302">
        <v>-17.1828</v>
      </c>
      <c r="BZ302">
        <v>-21.8752</v>
      </c>
      <c r="CA302">
        <v>-32.236800000000002</v>
      </c>
      <c r="CB302">
        <v>3.1479279999999998</v>
      </c>
      <c r="CC302">
        <v>-11.8459</v>
      </c>
      <c r="CD302">
        <v>-14.980700000000001</v>
      </c>
      <c r="CE302">
        <v>-22.528700000000001</v>
      </c>
      <c r="CF302">
        <v>2.0652339999999998</v>
      </c>
      <c r="CG302">
        <v>-19.5374220254844</v>
      </c>
      <c r="CH302">
        <v>-20.569114650108201</v>
      </c>
      <c r="CI302">
        <v>-23.2920706075823</v>
      </c>
      <c r="CJ302">
        <v>1.939770810907679</v>
      </c>
      <c r="CK302">
        <v>-12.820882028309899</v>
      </c>
      <c r="CL302">
        <v>-14.693389145956701</v>
      </c>
      <c r="CM302">
        <v>-15.4350859840872</v>
      </c>
      <c r="CN302">
        <v>1.3472477765016846</v>
      </c>
      <c r="CO302">
        <v>0.20696866512298601</v>
      </c>
      <c r="CP302">
        <v>0.64227938652038596</v>
      </c>
    </row>
    <row r="303" spans="1:94" x14ac:dyDescent="0.25">
      <c r="A303" t="s">
        <v>78</v>
      </c>
      <c r="B303" t="s">
        <v>79</v>
      </c>
      <c r="C303">
        <v>535010</v>
      </c>
      <c r="D303">
        <v>5358415</v>
      </c>
      <c r="E303">
        <v>39275</v>
      </c>
      <c r="F303" t="s">
        <v>523</v>
      </c>
      <c r="G303" t="s">
        <v>76</v>
      </c>
      <c r="H303">
        <v>2019</v>
      </c>
      <c r="I303" s="1">
        <v>43599</v>
      </c>
      <c r="J303" s="1">
        <v>43598</v>
      </c>
      <c r="K303">
        <v>134</v>
      </c>
      <c r="L303">
        <v>133</v>
      </c>
      <c r="M303" t="s">
        <v>77</v>
      </c>
      <c r="N303">
        <v>25.5</v>
      </c>
      <c r="O303">
        <v>0</v>
      </c>
      <c r="P303">
        <v>95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4</v>
      </c>
      <c r="W303">
        <v>19</v>
      </c>
      <c r="X303">
        <v>112.7</v>
      </c>
      <c r="Y303">
        <v>257.5</v>
      </c>
      <c r="AA303">
        <v>8</v>
      </c>
      <c r="AB303">
        <v>1.5809896370000001</v>
      </c>
      <c r="AC303">
        <v>0.76347107400000003</v>
      </c>
      <c r="AD303">
        <v>4.227812718</v>
      </c>
      <c r="AE303">
        <v>0.77047539600000003</v>
      </c>
      <c r="AF303">
        <v>1.9833646650000001</v>
      </c>
      <c r="AG303">
        <v>0.76029530300000003</v>
      </c>
      <c r="AH303">
        <v>3.7</v>
      </c>
      <c r="AI303" t="s">
        <v>803</v>
      </c>
      <c r="AJ303" t="s">
        <v>861</v>
      </c>
      <c r="AK303" t="s">
        <v>861</v>
      </c>
      <c r="AL303">
        <v>6.18</v>
      </c>
      <c r="AM303">
        <v>107.4653</v>
      </c>
      <c r="AN303">
        <v>137</v>
      </c>
      <c r="AP303" t="b">
        <v>0</v>
      </c>
      <c r="AQ303" t="b">
        <v>0</v>
      </c>
      <c r="AR303">
        <f t="shared" si="21"/>
        <v>-137</v>
      </c>
      <c r="AS303">
        <f t="shared" si="22"/>
        <v>-133</v>
      </c>
      <c r="AT303">
        <f t="shared" si="25"/>
        <v>-4</v>
      </c>
      <c r="AW303">
        <v>2</v>
      </c>
      <c r="AX303">
        <v>4.2699999999999996</v>
      </c>
      <c r="AY303">
        <v>26.88</v>
      </c>
      <c r="AZ303">
        <v>6.29</v>
      </c>
      <c r="BA303">
        <v>36.619999999999997</v>
      </c>
      <c r="BB303">
        <v>43.31</v>
      </c>
      <c r="BC303">
        <v>2.62</v>
      </c>
      <c r="BD303">
        <v>0.38</v>
      </c>
      <c r="BE303">
        <v>1</v>
      </c>
      <c r="BF303">
        <v>0.21</v>
      </c>
      <c r="BH303">
        <v>4.525201</v>
      </c>
      <c r="BI303">
        <v>297.64830000000001</v>
      </c>
      <c r="BJ303">
        <v>0.11741500000000001</v>
      </c>
      <c r="BK303">
        <v>0.90144800000000003</v>
      </c>
      <c r="BL303">
        <v>0.90560399999999996</v>
      </c>
      <c r="BM303">
        <v>272</v>
      </c>
      <c r="BN303">
        <v>573</v>
      </c>
      <c r="BO303">
        <v>290</v>
      </c>
      <c r="BP303">
        <v>1014</v>
      </c>
      <c r="BQ303">
        <v>3755</v>
      </c>
      <c r="BR303">
        <v>4949</v>
      </c>
      <c r="BS303">
        <v>5200</v>
      </c>
      <c r="BT303">
        <v>5170</v>
      </c>
      <c r="BU303">
        <v>1634</v>
      </c>
      <c r="BV303">
        <v>706</v>
      </c>
      <c r="BW303">
        <f t="shared" si="23"/>
        <v>0.89435336976320579</v>
      </c>
      <c r="BX303">
        <f t="shared" si="24"/>
        <v>0.52180275095112671</v>
      </c>
      <c r="BY303">
        <v>-16.480399999999999</v>
      </c>
      <c r="BZ303">
        <v>-20.147400000000001</v>
      </c>
      <c r="CA303">
        <v>-27.1557</v>
      </c>
      <c r="CB303">
        <v>2.4274249999999999</v>
      </c>
      <c r="CC303">
        <v>-10.320499999999999</v>
      </c>
      <c r="CD303">
        <v>-13.767899999999999</v>
      </c>
      <c r="CE303">
        <v>-18.355899999999998</v>
      </c>
      <c r="CF303">
        <v>1.521166</v>
      </c>
      <c r="CG303">
        <v>-19.538343992802002</v>
      </c>
      <c r="CH303">
        <v>-19.653874257771601</v>
      </c>
      <c r="CI303">
        <v>-20.286321096034701</v>
      </c>
      <c r="CJ303">
        <v>0.40265907670412643</v>
      </c>
      <c r="CK303">
        <v>-13.4447555265135</v>
      </c>
      <c r="CL303">
        <v>-15.017979225844901</v>
      </c>
      <c r="CM303">
        <v>-15.244248055250001</v>
      </c>
      <c r="CN303">
        <v>0.98017037228881931</v>
      </c>
      <c r="CO303">
        <v>0.13909412920475001</v>
      </c>
      <c r="CP303">
        <v>0.42867133021354697</v>
      </c>
    </row>
    <row r="304" spans="1:94" x14ac:dyDescent="0.25">
      <c r="A304" t="s">
        <v>81</v>
      </c>
      <c r="B304" t="s">
        <v>82</v>
      </c>
      <c r="C304">
        <v>539398</v>
      </c>
      <c r="D304">
        <v>5370311</v>
      </c>
      <c r="E304">
        <v>48112</v>
      </c>
      <c r="F304" t="s">
        <v>525</v>
      </c>
      <c r="G304" t="s">
        <v>76</v>
      </c>
      <c r="H304">
        <v>2019</v>
      </c>
      <c r="I304" s="1">
        <v>43603</v>
      </c>
      <c r="J304" s="1">
        <v>43804</v>
      </c>
      <c r="K304">
        <v>138</v>
      </c>
      <c r="L304">
        <v>132</v>
      </c>
      <c r="M304" t="s">
        <v>77</v>
      </c>
      <c r="N304">
        <v>11.75</v>
      </c>
      <c r="O304">
        <v>0</v>
      </c>
      <c r="P304">
        <v>75</v>
      </c>
      <c r="Q304">
        <v>7</v>
      </c>
      <c r="R304">
        <v>0</v>
      </c>
      <c r="S304">
        <v>8</v>
      </c>
      <c r="T304">
        <v>0</v>
      </c>
      <c r="U304">
        <v>0</v>
      </c>
      <c r="V304">
        <v>10</v>
      </c>
      <c r="W304">
        <v>36</v>
      </c>
      <c r="X304">
        <v>89.2</v>
      </c>
      <c r="Y304">
        <v>83.5</v>
      </c>
      <c r="AA304">
        <v>16</v>
      </c>
      <c r="AB304">
        <v>2.3106005559999998</v>
      </c>
      <c r="AC304">
        <v>0.85799319699999999</v>
      </c>
      <c r="AD304">
        <v>7.0419161680000002</v>
      </c>
      <c r="AE304">
        <v>0.868330465</v>
      </c>
      <c r="AF304">
        <v>5.8608950369999997</v>
      </c>
      <c r="AG304">
        <v>0.83337299099999995</v>
      </c>
      <c r="AH304">
        <v>1.42</v>
      </c>
      <c r="AI304" t="s">
        <v>803</v>
      </c>
      <c r="AJ304" t="s">
        <v>861</v>
      </c>
      <c r="AK304" t="s">
        <v>861</v>
      </c>
      <c r="AL304">
        <v>3.15</v>
      </c>
      <c r="AM304">
        <v>26.6951</v>
      </c>
      <c r="AN304">
        <v>137</v>
      </c>
      <c r="AP304" t="b">
        <v>0</v>
      </c>
      <c r="AQ304" t="b">
        <v>0</v>
      </c>
      <c r="AR304">
        <f t="shared" si="21"/>
        <v>-137</v>
      </c>
      <c r="AS304">
        <f t="shared" si="22"/>
        <v>-132</v>
      </c>
      <c r="AT304">
        <f t="shared" si="25"/>
        <v>-5</v>
      </c>
      <c r="AW304">
        <v>2</v>
      </c>
      <c r="AX304">
        <v>3.68</v>
      </c>
      <c r="AY304">
        <v>24.29</v>
      </c>
      <c r="AZ304">
        <v>6.27</v>
      </c>
      <c r="BA304">
        <v>34.56</v>
      </c>
      <c r="BB304">
        <v>43.04</v>
      </c>
      <c r="BC304">
        <v>2.09</v>
      </c>
      <c r="BD304">
        <v>0.36</v>
      </c>
      <c r="BE304">
        <v>1.03</v>
      </c>
      <c r="BF304">
        <v>0.19</v>
      </c>
      <c r="BH304">
        <v>1.8494710000000001</v>
      </c>
      <c r="BI304">
        <v>84.994450000000001</v>
      </c>
      <c r="BJ304">
        <v>4.3033000000000002E-2</v>
      </c>
      <c r="BK304">
        <v>0.66207000000000005</v>
      </c>
      <c r="BL304">
        <v>0.68731200000000003</v>
      </c>
      <c r="BM304">
        <v>334</v>
      </c>
      <c r="BN304">
        <v>712</v>
      </c>
      <c r="BO304">
        <v>468</v>
      </c>
      <c r="BP304">
        <v>1358</v>
      </c>
      <c r="BQ304">
        <v>3318</v>
      </c>
      <c r="BR304">
        <v>3786</v>
      </c>
      <c r="BS304">
        <v>3994</v>
      </c>
      <c r="BT304">
        <v>4087</v>
      </c>
      <c r="BU304">
        <v>2127</v>
      </c>
      <c r="BV304">
        <v>1027</v>
      </c>
      <c r="BW304">
        <f t="shared" si="23"/>
        <v>0.79022859704168535</v>
      </c>
      <c r="BX304">
        <f t="shared" si="24"/>
        <v>0.30501552033981377</v>
      </c>
      <c r="BY304">
        <v>-18.246500000000001</v>
      </c>
      <c r="BZ304">
        <v>-21.6632</v>
      </c>
      <c r="CA304">
        <v>-29.3203</v>
      </c>
      <c r="CB304">
        <v>2.371877</v>
      </c>
      <c r="CC304">
        <v>-9.6713100000000001</v>
      </c>
      <c r="CD304">
        <v>-13.8634</v>
      </c>
      <c r="CE304">
        <v>-18.7761</v>
      </c>
      <c r="CF304">
        <v>1.5291049999999999</v>
      </c>
      <c r="CG304">
        <v>-19.037535059353601</v>
      </c>
      <c r="CH304">
        <v>-20.762125400506299</v>
      </c>
      <c r="CI304">
        <v>-21.311857168167801</v>
      </c>
      <c r="CJ304">
        <v>1.1866590296440458</v>
      </c>
      <c r="CK304">
        <v>-13.376920872828601</v>
      </c>
      <c r="CL304">
        <v>-13.8326805670751</v>
      </c>
      <c r="CM304">
        <v>-14.317860228765699</v>
      </c>
      <c r="CN304">
        <v>0.47054632690260317</v>
      </c>
      <c r="CO304">
        <v>0.169371128082275</v>
      </c>
      <c r="CP304">
        <v>0.99482733011245705</v>
      </c>
    </row>
    <row r="305" spans="1:94" x14ac:dyDescent="0.25">
      <c r="A305" t="s">
        <v>85</v>
      </c>
      <c r="B305" t="s">
        <v>86</v>
      </c>
      <c r="C305">
        <v>531016</v>
      </c>
      <c r="D305">
        <v>5359610</v>
      </c>
      <c r="E305">
        <v>31160</v>
      </c>
      <c r="F305" t="s">
        <v>526</v>
      </c>
      <c r="G305" t="s">
        <v>76</v>
      </c>
      <c r="H305">
        <v>2019</v>
      </c>
      <c r="I305" s="1">
        <v>43598</v>
      </c>
      <c r="J305" s="1">
        <v>43598</v>
      </c>
      <c r="K305">
        <v>133</v>
      </c>
      <c r="L305">
        <v>133</v>
      </c>
      <c r="M305" t="s">
        <v>77</v>
      </c>
      <c r="N305">
        <v>29.25</v>
      </c>
      <c r="O305">
        <v>0</v>
      </c>
      <c r="P305">
        <v>97</v>
      </c>
      <c r="Q305">
        <v>0.1</v>
      </c>
      <c r="R305">
        <v>0</v>
      </c>
      <c r="S305">
        <v>0.1</v>
      </c>
      <c r="T305">
        <v>0</v>
      </c>
      <c r="U305">
        <v>0</v>
      </c>
      <c r="V305">
        <v>3</v>
      </c>
      <c r="W305">
        <v>21</v>
      </c>
      <c r="X305">
        <v>110.4</v>
      </c>
      <c r="Y305">
        <v>210.5</v>
      </c>
      <c r="AA305">
        <v>7</v>
      </c>
      <c r="AB305">
        <v>0.83837979900000004</v>
      </c>
      <c r="AC305">
        <v>0.359158005</v>
      </c>
      <c r="AD305">
        <v>1.560447049</v>
      </c>
      <c r="AE305">
        <v>0.36254628799999999</v>
      </c>
      <c r="AF305">
        <v>1.678446638</v>
      </c>
      <c r="AG305">
        <v>0.43084198899999998</v>
      </c>
      <c r="AH305">
        <v>1.92</v>
      </c>
      <c r="AI305" t="s">
        <v>803</v>
      </c>
      <c r="AJ305" t="s">
        <v>861</v>
      </c>
      <c r="AK305" t="s">
        <v>861</v>
      </c>
      <c r="AL305">
        <v>10.58</v>
      </c>
      <c r="AM305">
        <v>72.786689999999993</v>
      </c>
      <c r="AN305">
        <v>137</v>
      </c>
      <c r="AP305" t="b">
        <v>0</v>
      </c>
      <c r="AQ305" t="b">
        <v>0</v>
      </c>
      <c r="AR305">
        <f t="shared" si="21"/>
        <v>-137</v>
      </c>
      <c r="AS305">
        <f t="shared" si="22"/>
        <v>-133</v>
      </c>
      <c r="AT305">
        <f t="shared" si="25"/>
        <v>-4</v>
      </c>
      <c r="AW305">
        <v>2</v>
      </c>
      <c r="AX305">
        <v>3.73</v>
      </c>
      <c r="AY305">
        <v>23.14</v>
      </c>
      <c r="AZ305">
        <v>4.95</v>
      </c>
      <c r="BA305">
        <v>35.869999999999997</v>
      </c>
      <c r="BB305">
        <v>43.12</v>
      </c>
      <c r="BC305">
        <v>2.27</v>
      </c>
      <c r="BD305">
        <v>0.37</v>
      </c>
      <c r="BE305">
        <v>0.88</v>
      </c>
      <c r="BF305">
        <v>0.19</v>
      </c>
      <c r="BH305">
        <v>4.5523629999999997</v>
      </c>
      <c r="BI305">
        <v>284.77440000000001</v>
      </c>
      <c r="BJ305">
        <v>0.113598</v>
      </c>
      <c r="BK305">
        <v>0.91227800000000003</v>
      </c>
      <c r="BL305">
        <v>0.93164599999999997</v>
      </c>
      <c r="BM305">
        <v>278.5</v>
      </c>
      <c r="BN305">
        <v>643.5</v>
      </c>
      <c r="BO305">
        <v>284</v>
      </c>
      <c r="BP305">
        <v>1089</v>
      </c>
      <c r="BQ305">
        <v>4153.5</v>
      </c>
      <c r="BR305">
        <v>5316</v>
      </c>
      <c r="BS305">
        <v>5557.5</v>
      </c>
      <c r="BT305">
        <v>5631</v>
      </c>
      <c r="BU305">
        <v>1826</v>
      </c>
      <c r="BV305">
        <v>783.5</v>
      </c>
      <c r="BW305">
        <f t="shared" si="23"/>
        <v>0.90276470084738514</v>
      </c>
      <c r="BX305">
        <f t="shared" si="24"/>
        <v>0.50538362565179118</v>
      </c>
      <c r="BY305">
        <v>-17.954899999999999</v>
      </c>
      <c r="BZ305">
        <v>-22.395199999999999</v>
      </c>
      <c r="CA305">
        <v>-31.481400000000001</v>
      </c>
      <c r="CB305">
        <v>2.6054949999999999</v>
      </c>
      <c r="CC305">
        <v>-12.149699999999999</v>
      </c>
      <c r="CD305">
        <v>-15.521699999999999</v>
      </c>
      <c r="CE305">
        <v>-21.011299999999999</v>
      </c>
      <c r="CF305">
        <v>1.765841</v>
      </c>
      <c r="CG305">
        <v>-20.404289494205099</v>
      </c>
      <c r="CH305">
        <v>-22.384777804667198</v>
      </c>
      <c r="CI305">
        <v>-22.975739492417901</v>
      </c>
      <c r="CJ305">
        <v>1.3468435171154074</v>
      </c>
      <c r="CK305">
        <v>-15.7071271748485</v>
      </c>
      <c r="CL305">
        <v>-15.993618788041299</v>
      </c>
      <c r="CM305">
        <v>-18.105069523376901</v>
      </c>
      <c r="CN305">
        <v>1.3096073940336068</v>
      </c>
      <c r="CO305">
        <v>0.196306116878986</v>
      </c>
      <c r="CP305">
        <v>0.533662229776382</v>
      </c>
    </row>
    <row r="306" spans="1:94" x14ac:dyDescent="0.25">
      <c r="A306" t="s">
        <v>88</v>
      </c>
      <c r="B306" t="s">
        <v>89</v>
      </c>
      <c r="C306">
        <v>532511</v>
      </c>
      <c r="D306">
        <v>5359895</v>
      </c>
      <c r="E306">
        <v>34237</v>
      </c>
      <c r="F306" t="s">
        <v>528</v>
      </c>
      <c r="G306" t="s">
        <v>76</v>
      </c>
      <c r="H306">
        <v>2019</v>
      </c>
      <c r="I306" s="1">
        <v>43598</v>
      </c>
      <c r="J306" s="1">
        <v>43804</v>
      </c>
      <c r="K306">
        <v>133</v>
      </c>
      <c r="L306">
        <v>132</v>
      </c>
      <c r="M306" t="s">
        <v>77</v>
      </c>
      <c r="N306">
        <v>19.25</v>
      </c>
      <c r="O306">
        <v>0</v>
      </c>
      <c r="P306">
        <v>92</v>
      </c>
      <c r="Q306">
        <v>0.5</v>
      </c>
      <c r="R306">
        <v>0</v>
      </c>
      <c r="S306">
        <v>3</v>
      </c>
      <c r="T306">
        <v>0.1</v>
      </c>
      <c r="U306">
        <v>0</v>
      </c>
      <c r="V306">
        <v>6</v>
      </c>
      <c r="W306">
        <v>22</v>
      </c>
      <c r="X306">
        <v>101.8</v>
      </c>
      <c r="Y306">
        <v>134.5</v>
      </c>
      <c r="AA306">
        <v>16</v>
      </c>
      <c r="AB306">
        <v>2.2263295780000001</v>
      </c>
      <c r="AC306">
        <v>0.84119999999999995</v>
      </c>
      <c r="AD306">
        <v>6.2972292190000001</v>
      </c>
      <c r="AE306">
        <v>0.84969697</v>
      </c>
      <c r="AF306">
        <v>5.3775932490000002</v>
      </c>
      <c r="AG306">
        <v>0.80297865999999996</v>
      </c>
      <c r="AH306">
        <v>1.92</v>
      </c>
      <c r="AI306" t="s">
        <v>803</v>
      </c>
      <c r="AJ306" t="s">
        <v>861</v>
      </c>
      <c r="AK306" t="s">
        <v>861</v>
      </c>
      <c r="AL306">
        <v>2.79</v>
      </c>
      <c r="AM306">
        <v>274.71129999999999</v>
      </c>
      <c r="AN306">
        <v>137</v>
      </c>
      <c r="AP306" t="b">
        <v>0</v>
      </c>
      <c r="AQ306" t="b">
        <v>0</v>
      </c>
      <c r="AR306">
        <f t="shared" si="21"/>
        <v>-137</v>
      </c>
      <c r="AS306">
        <f t="shared" si="22"/>
        <v>-132</v>
      </c>
      <c r="AT306">
        <f t="shared" si="25"/>
        <v>-5</v>
      </c>
      <c r="AW306">
        <v>2</v>
      </c>
      <c r="AX306">
        <v>4.67</v>
      </c>
      <c r="AY306">
        <v>26.63</v>
      </c>
      <c r="AZ306">
        <v>6.71</v>
      </c>
      <c r="BA306">
        <v>38.270000000000003</v>
      </c>
      <c r="BB306">
        <v>43.31</v>
      </c>
      <c r="BC306">
        <v>3.12</v>
      </c>
      <c r="BD306">
        <v>0.42</v>
      </c>
      <c r="BE306">
        <v>1.19</v>
      </c>
      <c r="BF306">
        <v>0.23</v>
      </c>
      <c r="BH306">
        <v>4.1208729999999996</v>
      </c>
      <c r="BI306">
        <v>246.67250000000001</v>
      </c>
      <c r="BJ306">
        <v>9.7973000000000005E-2</v>
      </c>
      <c r="BK306">
        <v>0.89734599999999998</v>
      </c>
      <c r="BL306">
        <v>0.91417000000000004</v>
      </c>
      <c r="BM306">
        <v>298</v>
      </c>
      <c r="BN306">
        <v>674</v>
      </c>
      <c r="BO306">
        <v>308</v>
      </c>
      <c r="BP306">
        <v>1157</v>
      </c>
      <c r="BQ306">
        <v>4230</v>
      </c>
      <c r="BR306">
        <v>5230</v>
      </c>
      <c r="BS306">
        <v>5412</v>
      </c>
      <c r="BT306">
        <v>5520</v>
      </c>
      <c r="BU306">
        <v>1907</v>
      </c>
      <c r="BV306">
        <v>820</v>
      </c>
      <c r="BW306">
        <f t="shared" si="23"/>
        <v>0.89230769230769236</v>
      </c>
      <c r="BX306">
        <f t="shared" si="24"/>
        <v>0.47889055881951087</v>
      </c>
      <c r="BY306">
        <v>-16.533000000000001</v>
      </c>
      <c r="BZ306">
        <v>-20.876799999999999</v>
      </c>
      <c r="CA306">
        <v>-32.195300000000003</v>
      </c>
      <c r="CB306">
        <v>2.8406920000000002</v>
      </c>
      <c r="CC306">
        <v>-11.0366</v>
      </c>
      <c r="CD306">
        <v>-13.8582</v>
      </c>
      <c r="CE306">
        <v>-17.4224</v>
      </c>
      <c r="CF306">
        <v>1.3884320000000001</v>
      </c>
      <c r="CG306">
        <v>-19.994395830198901</v>
      </c>
      <c r="CH306">
        <v>-20.239715754227699</v>
      </c>
      <c r="CI306">
        <v>-22.688024579186798</v>
      </c>
      <c r="CJ306">
        <v>1.4894089322542352</v>
      </c>
      <c r="CK306">
        <v>-14.3675501693466</v>
      </c>
      <c r="CL306">
        <v>-14.731596364277699</v>
      </c>
      <c r="CM306">
        <v>-15.757512820387699</v>
      </c>
      <c r="CN306">
        <v>0.72076699635993247</v>
      </c>
      <c r="CO306">
        <v>0.180145233869553</v>
      </c>
      <c r="CP306">
        <v>0.55986535549163796</v>
      </c>
    </row>
    <row r="307" spans="1:94" x14ac:dyDescent="0.25">
      <c r="A307" t="s">
        <v>91</v>
      </c>
      <c r="B307" t="s">
        <v>92</v>
      </c>
      <c r="C307">
        <v>532691</v>
      </c>
      <c r="D307">
        <v>5358196</v>
      </c>
      <c r="E307">
        <v>34651</v>
      </c>
      <c r="F307" t="s">
        <v>529</v>
      </c>
      <c r="G307" t="s">
        <v>76</v>
      </c>
      <c r="H307">
        <v>2019</v>
      </c>
      <c r="I307" s="1">
        <v>43601</v>
      </c>
      <c r="J307" s="1">
        <v>43600</v>
      </c>
      <c r="K307">
        <v>136</v>
      </c>
      <c r="L307">
        <v>135</v>
      </c>
      <c r="M307" t="s">
        <v>77</v>
      </c>
      <c r="N307">
        <v>24.25</v>
      </c>
      <c r="O307">
        <v>0</v>
      </c>
      <c r="P307">
        <v>88</v>
      </c>
      <c r="Q307">
        <v>0</v>
      </c>
      <c r="R307">
        <v>0</v>
      </c>
      <c r="S307">
        <v>10</v>
      </c>
      <c r="T307">
        <v>0</v>
      </c>
      <c r="U307">
        <v>0</v>
      </c>
      <c r="V307">
        <v>12</v>
      </c>
      <c r="W307">
        <v>26</v>
      </c>
      <c r="X307">
        <v>116.4</v>
      </c>
      <c r="Y307">
        <v>217.5</v>
      </c>
      <c r="AA307">
        <v>14</v>
      </c>
      <c r="AB307">
        <v>2.2739945700000002</v>
      </c>
      <c r="AC307">
        <v>0.87657740799999995</v>
      </c>
      <c r="AD307">
        <v>8.1022443890000009</v>
      </c>
      <c r="AE307">
        <v>0.88433473100000004</v>
      </c>
      <c r="AF307">
        <v>4.192992888</v>
      </c>
      <c r="AG307">
        <v>0.86166925699999997</v>
      </c>
      <c r="AH307">
        <v>1.89</v>
      </c>
      <c r="AI307" t="s">
        <v>803</v>
      </c>
      <c r="AJ307" t="s">
        <v>861</v>
      </c>
      <c r="AK307" t="s">
        <v>861</v>
      </c>
      <c r="AL307">
        <v>7.22</v>
      </c>
      <c r="AM307">
        <v>163.75460000000001</v>
      </c>
      <c r="AN307">
        <v>137</v>
      </c>
      <c r="AP307" t="b">
        <v>0</v>
      </c>
      <c r="AQ307" t="b">
        <v>0</v>
      </c>
      <c r="AR307">
        <f t="shared" si="21"/>
        <v>-137</v>
      </c>
      <c r="AS307">
        <f t="shared" si="22"/>
        <v>-135</v>
      </c>
      <c r="AT307">
        <f t="shared" si="25"/>
        <v>-2</v>
      </c>
      <c r="AW307">
        <v>2</v>
      </c>
      <c r="AX307">
        <v>3.79</v>
      </c>
      <c r="AY307">
        <v>24.73</v>
      </c>
      <c r="AZ307">
        <v>4.6900000000000004</v>
      </c>
      <c r="BA307">
        <v>38.82</v>
      </c>
      <c r="BB307">
        <v>43.13</v>
      </c>
      <c r="BC307">
        <v>1.96</v>
      </c>
      <c r="BD307">
        <v>0.35</v>
      </c>
      <c r="BE307">
        <v>0.8</v>
      </c>
      <c r="BF307">
        <v>0.18</v>
      </c>
      <c r="BH307">
        <v>3.5435460000000001</v>
      </c>
      <c r="BI307">
        <v>220.256</v>
      </c>
      <c r="BJ307">
        <v>7.7146999999999993E-2</v>
      </c>
      <c r="BK307">
        <v>0.85829299999999997</v>
      </c>
      <c r="BL307">
        <v>0.851074</v>
      </c>
      <c r="BM307">
        <v>250</v>
      </c>
      <c r="BN307">
        <v>547</v>
      </c>
      <c r="BO307">
        <v>247</v>
      </c>
      <c r="BP307">
        <v>979</v>
      </c>
      <c r="BQ307">
        <v>3684</v>
      </c>
      <c r="BR307">
        <v>4555</v>
      </c>
      <c r="BS307">
        <v>4739</v>
      </c>
      <c r="BT307">
        <v>4837</v>
      </c>
      <c r="BU307">
        <v>1737</v>
      </c>
      <c r="BV307">
        <v>753</v>
      </c>
      <c r="BW307">
        <f t="shared" si="23"/>
        <v>0.90092258323305252</v>
      </c>
      <c r="BX307">
        <f t="shared" si="24"/>
        <v>0.46355775169857938</v>
      </c>
      <c r="BY307">
        <v>-18.1844</v>
      </c>
      <c r="BZ307">
        <v>-21.306799999999999</v>
      </c>
      <c r="CA307">
        <v>-33.042400000000001</v>
      </c>
      <c r="CB307">
        <v>2.5851709999999999</v>
      </c>
      <c r="CC307">
        <v>-11.4274</v>
      </c>
      <c r="CD307">
        <v>-13.9754</v>
      </c>
      <c r="CE307">
        <v>-20.822399999999998</v>
      </c>
      <c r="CF307">
        <v>1.7368950000000001</v>
      </c>
      <c r="CG307">
        <v>-20.5787426218196</v>
      </c>
      <c r="CH307">
        <v>-20.849018752839299</v>
      </c>
      <c r="CI307">
        <v>-21.018163364557701</v>
      </c>
      <c r="CJ307">
        <v>0.22164148070733897</v>
      </c>
      <c r="CK307">
        <v>-14.5094514309821</v>
      </c>
      <c r="CL307">
        <v>-15.2924981290963</v>
      </c>
      <c r="CM307">
        <v>-17.7164790036623</v>
      </c>
      <c r="CN307">
        <v>1.6720183045060821</v>
      </c>
      <c r="CO307">
        <v>0.23654422163963301</v>
      </c>
      <c r="CP307">
        <v>0.42636331915855402</v>
      </c>
    </row>
    <row r="308" spans="1:94" x14ac:dyDescent="0.25">
      <c r="A308" t="s">
        <v>94</v>
      </c>
      <c r="B308" t="s">
        <v>95</v>
      </c>
      <c r="C308">
        <v>527898</v>
      </c>
      <c r="D308">
        <v>5370556</v>
      </c>
      <c r="E308">
        <v>24854</v>
      </c>
      <c r="F308" t="s">
        <v>530</v>
      </c>
      <c r="G308" t="s">
        <v>76</v>
      </c>
      <c r="H308">
        <v>2019</v>
      </c>
      <c r="I308" s="1">
        <v>43607</v>
      </c>
      <c r="J308" s="1">
        <v>43599</v>
      </c>
      <c r="K308">
        <v>142</v>
      </c>
      <c r="L308">
        <v>134</v>
      </c>
      <c r="M308" t="s">
        <v>685</v>
      </c>
      <c r="N308">
        <v>5.75</v>
      </c>
      <c r="O308">
        <v>0.5</v>
      </c>
      <c r="P308">
        <v>55</v>
      </c>
      <c r="Q308">
        <v>35</v>
      </c>
      <c r="R308">
        <v>0.1</v>
      </c>
      <c r="S308">
        <v>5</v>
      </c>
      <c r="T308">
        <v>0.1</v>
      </c>
      <c r="U308">
        <v>0.1</v>
      </c>
      <c r="V308">
        <v>5</v>
      </c>
      <c r="W308">
        <v>43</v>
      </c>
      <c r="X308">
        <v>77.7</v>
      </c>
      <c r="Y308">
        <v>5</v>
      </c>
      <c r="Z308" t="s">
        <v>686</v>
      </c>
      <c r="AA308">
        <v>10</v>
      </c>
      <c r="AB308">
        <v>2.1198651229999999</v>
      </c>
      <c r="AC308">
        <v>0.86496913600000003</v>
      </c>
      <c r="AD308">
        <v>7.4057142860000003</v>
      </c>
      <c r="AE308">
        <v>0.87715180000000004</v>
      </c>
      <c r="AF308">
        <v>3.1535864720000002</v>
      </c>
      <c r="AG308">
        <v>0.92064572499999997</v>
      </c>
      <c r="AH308">
        <v>0.68</v>
      </c>
      <c r="AI308" t="s">
        <v>803</v>
      </c>
      <c r="AJ308" t="s">
        <v>861</v>
      </c>
      <c r="AK308" t="s">
        <v>861</v>
      </c>
      <c r="AL308">
        <v>10.23</v>
      </c>
      <c r="AM308">
        <v>224.68559999999999</v>
      </c>
      <c r="AN308">
        <v>137</v>
      </c>
      <c r="AP308" t="b">
        <v>0</v>
      </c>
      <c r="AQ308" t="b">
        <v>0</v>
      </c>
      <c r="AR308">
        <f t="shared" si="21"/>
        <v>-137</v>
      </c>
      <c r="AS308">
        <f t="shared" si="22"/>
        <v>-134</v>
      </c>
      <c r="AT308">
        <f t="shared" si="25"/>
        <v>-3</v>
      </c>
      <c r="AW308">
        <v>2</v>
      </c>
      <c r="AX308">
        <v>3.82</v>
      </c>
      <c r="AY308">
        <v>30</v>
      </c>
      <c r="AZ308">
        <v>9.6199999999999992</v>
      </c>
      <c r="BA308">
        <v>36.369999999999997</v>
      </c>
      <c r="BB308">
        <v>44.24</v>
      </c>
      <c r="BC308">
        <v>1.51</v>
      </c>
      <c r="BD308">
        <v>0.25</v>
      </c>
      <c r="BE308">
        <v>1.0900000000000001</v>
      </c>
      <c r="BF308">
        <v>0.15</v>
      </c>
      <c r="BH308">
        <v>0.76395800000000003</v>
      </c>
      <c r="BI308">
        <v>39.491280000000003</v>
      </c>
      <c r="BJ308">
        <v>1.4142E-2</v>
      </c>
      <c r="BK308">
        <v>0.38029800000000002</v>
      </c>
      <c r="BL308">
        <v>0.37579800000000002</v>
      </c>
      <c r="BM308">
        <v>552</v>
      </c>
      <c r="BN308">
        <v>852</v>
      </c>
      <c r="BO308">
        <v>846</v>
      </c>
      <c r="BP308">
        <v>1547</v>
      </c>
      <c r="BQ308">
        <v>2631</v>
      </c>
      <c r="BR308">
        <v>2953</v>
      </c>
      <c r="BS308">
        <v>3190</v>
      </c>
      <c r="BT308">
        <v>3267</v>
      </c>
      <c r="BU308">
        <v>3027</v>
      </c>
      <c r="BV308">
        <v>1817</v>
      </c>
      <c r="BW308">
        <f t="shared" si="23"/>
        <v>0.58077304261645191</v>
      </c>
      <c r="BX308">
        <f t="shared" si="24"/>
        <v>2.6218433327971691E-2</v>
      </c>
      <c r="BY308">
        <v>-18.322199999999999</v>
      </c>
      <c r="BZ308">
        <v>-20.832799999999999</v>
      </c>
      <c r="CA308">
        <v>-25.977900000000002</v>
      </c>
      <c r="CB308">
        <v>1.706744</v>
      </c>
      <c r="CC308">
        <v>-9.8504100000000001</v>
      </c>
      <c r="CD308">
        <v>-13.279299999999999</v>
      </c>
      <c r="CE308">
        <v>-15.1326</v>
      </c>
      <c r="CF308">
        <v>1.179351</v>
      </c>
      <c r="CG308">
        <v>-20.179951623240999</v>
      </c>
      <c r="CH308">
        <v>-20.4812627718172</v>
      </c>
      <c r="CI308">
        <v>-23.512130476454999</v>
      </c>
      <c r="CJ308">
        <v>1.8430212225708489</v>
      </c>
      <c r="CK308">
        <v>-12.1700608440708</v>
      </c>
      <c r="CL308">
        <v>-12.319218339986801</v>
      </c>
      <c r="CM308">
        <v>-12.839947564245501</v>
      </c>
      <c r="CN308">
        <v>0.35169946958812631</v>
      </c>
      <c r="CO308">
        <v>0.149170532822609</v>
      </c>
      <c r="CP308">
        <v>0.83513748645782504</v>
      </c>
    </row>
    <row r="309" spans="1:94" x14ac:dyDescent="0.25">
      <c r="A309" t="s">
        <v>97</v>
      </c>
      <c r="B309" t="s">
        <v>98</v>
      </c>
      <c r="C309">
        <v>536409</v>
      </c>
      <c r="D309">
        <v>5361079</v>
      </c>
      <c r="E309">
        <v>42131</v>
      </c>
      <c r="F309" t="s">
        <v>531</v>
      </c>
      <c r="G309" t="s">
        <v>76</v>
      </c>
      <c r="H309">
        <v>2019</v>
      </c>
      <c r="I309" s="1">
        <v>43603</v>
      </c>
      <c r="J309" s="1">
        <v>43599</v>
      </c>
      <c r="K309">
        <v>138</v>
      </c>
      <c r="L309">
        <v>134</v>
      </c>
      <c r="M309" t="s">
        <v>77</v>
      </c>
      <c r="N309">
        <v>10</v>
      </c>
      <c r="O309">
        <v>0.5</v>
      </c>
      <c r="P309">
        <v>48</v>
      </c>
      <c r="Q309">
        <v>20</v>
      </c>
      <c r="R309">
        <v>0</v>
      </c>
      <c r="S309">
        <v>17</v>
      </c>
      <c r="T309">
        <v>0</v>
      </c>
      <c r="U309">
        <v>0.1</v>
      </c>
      <c r="V309">
        <v>5</v>
      </c>
      <c r="W309">
        <v>37</v>
      </c>
      <c r="X309">
        <v>68</v>
      </c>
      <c r="Y309">
        <v>60.5</v>
      </c>
      <c r="AA309">
        <v>9</v>
      </c>
      <c r="AB309">
        <v>1.7873170899999999</v>
      </c>
      <c r="AC309">
        <v>0.77471383999999999</v>
      </c>
      <c r="AD309">
        <v>4.4387990759999996</v>
      </c>
      <c r="AE309">
        <v>0.78741406700000005</v>
      </c>
      <c r="AF309">
        <v>2.8936881169999999</v>
      </c>
      <c r="AG309">
        <v>0.81344306300000002</v>
      </c>
      <c r="AH309">
        <v>1.19</v>
      </c>
      <c r="AI309" t="s">
        <v>803</v>
      </c>
      <c r="AJ309" t="s">
        <v>861</v>
      </c>
      <c r="AK309" t="s">
        <v>861</v>
      </c>
      <c r="AL309">
        <v>3.74</v>
      </c>
      <c r="AM309">
        <v>13.90447</v>
      </c>
      <c r="AN309">
        <v>137</v>
      </c>
      <c r="AP309" t="b">
        <v>0</v>
      </c>
      <c r="AQ309" t="b">
        <v>0</v>
      </c>
      <c r="AR309">
        <f t="shared" si="21"/>
        <v>-137</v>
      </c>
      <c r="AS309">
        <f t="shared" si="22"/>
        <v>-134</v>
      </c>
      <c r="AT309">
        <f t="shared" si="25"/>
        <v>-3</v>
      </c>
      <c r="AW309">
        <v>2</v>
      </c>
      <c r="AX309">
        <v>4.26</v>
      </c>
      <c r="AY309">
        <v>27.08</v>
      </c>
      <c r="AZ309">
        <v>6.74</v>
      </c>
      <c r="BA309">
        <v>42.06</v>
      </c>
      <c r="BB309">
        <v>44.28</v>
      </c>
      <c r="BC309">
        <v>1.71</v>
      </c>
      <c r="BD309">
        <v>0.28999999999999998</v>
      </c>
      <c r="BE309">
        <v>0.83</v>
      </c>
      <c r="BF309">
        <v>0.12</v>
      </c>
      <c r="BH309">
        <v>1.435149</v>
      </c>
      <c r="BI309">
        <v>69.645150000000001</v>
      </c>
      <c r="BJ309">
        <v>2.8861000000000001E-2</v>
      </c>
      <c r="BK309">
        <v>0.58751299999999995</v>
      </c>
      <c r="BL309">
        <v>0.60714100000000004</v>
      </c>
      <c r="BM309">
        <v>432</v>
      </c>
      <c r="BN309">
        <v>757.5</v>
      </c>
      <c r="BO309">
        <v>624.5</v>
      </c>
      <c r="BP309">
        <v>1503</v>
      </c>
      <c r="BQ309">
        <v>3309.5</v>
      </c>
      <c r="BR309">
        <v>3765</v>
      </c>
      <c r="BS309">
        <v>3928.5</v>
      </c>
      <c r="BT309">
        <v>4056.5</v>
      </c>
      <c r="BU309">
        <v>2550</v>
      </c>
      <c r="BV309">
        <v>1294</v>
      </c>
      <c r="BW309">
        <f t="shared" si="23"/>
        <v>0.72567537887107403</v>
      </c>
      <c r="BX309">
        <f t="shared" si="24"/>
        <v>0.21278073628154665</v>
      </c>
      <c r="BY309">
        <v>-18.752500000000001</v>
      </c>
      <c r="BZ309">
        <v>-23.422000000000001</v>
      </c>
      <c r="CA309">
        <v>-31.5093</v>
      </c>
      <c r="CB309">
        <v>2.8136040000000002</v>
      </c>
      <c r="CC309">
        <v>-12.578799999999999</v>
      </c>
      <c r="CD309">
        <v>-15.018700000000001</v>
      </c>
      <c r="CE309">
        <v>-18.397300000000001</v>
      </c>
      <c r="CF309">
        <v>1.377721</v>
      </c>
      <c r="CG309">
        <v>-21.0177130816882</v>
      </c>
      <c r="CH309">
        <v>-22.924015336165098</v>
      </c>
      <c r="CI309">
        <v>-24.697006235234401</v>
      </c>
      <c r="CJ309">
        <v>1.8400490538451335</v>
      </c>
      <c r="CK309">
        <v>-13.619251964239799</v>
      </c>
      <c r="CL309">
        <v>-15.4218515028981</v>
      </c>
      <c r="CM309">
        <v>-15.8762887561887</v>
      </c>
      <c r="CN309">
        <v>1.1937401583650444</v>
      </c>
      <c r="CO309">
        <v>0.16817530244588899</v>
      </c>
      <c r="CP309">
        <v>1.0569375753402701</v>
      </c>
    </row>
    <row r="310" spans="1:94" x14ac:dyDescent="0.25">
      <c r="A310" t="s">
        <v>100</v>
      </c>
      <c r="B310" t="s">
        <v>101</v>
      </c>
      <c r="C310">
        <v>537218</v>
      </c>
      <c r="D310">
        <v>5360815</v>
      </c>
      <c r="E310">
        <v>43687</v>
      </c>
      <c r="F310" t="s">
        <v>533</v>
      </c>
      <c r="G310" t="s">
        <v>76</v>
      </c>
      <c r="H310">
        <v>2019</v>
      </c>
      <c r="I310" s="1">
        <v>43608</v>
      </c>
      <c r="J310" s="1">
        <v>43598</v>
      </c>
      <c r="K310">
        <v>143</v>
      </c>
      <c r="L310">
        <v>133</v>
      </c>
      <c r="M310" t="s">
        <v>685</v>
      </c>
      <c r="N310">
        <v>6.625</v>
      </c>
      <c r="O310">
        <v>0.5</v>
      </c>
      <c r="P310">
        <v>64</v>
      </c>
      <c r="Q310">
        <v>8</v>
      </c>
      <c r="R310">
        <v>0.5</v>
      </c>
      <c r="S310">
        <v>20</v>
      </c>
      <c r="T310">
        <v>0.1</v>
      </c>
      <c r="U310">
        <v>0.5</v>
      </c>
      <c r="V310">
        <v>8</v>
      </c>
      <c r="W310">
        <v>46</v>
      </c>
      <c r="X310">
        <v>76.8</v>
      </c>
      <c r="Y310">
        <v>76</v>
      </c>
      <c r="AA310">
        <v>8</v>
      </c>
      <c r="AB310">
        <v>1.502124198</v>
      </c>
      <c r="AC310">
        <v>0.65145804399999996</v>
      </c>
      <c r="AD310">
        <v>2.8690950480000001</v>
      </c>
      <c r="AE310">
        <v>0.66076458800000004</v>
      </c>
      <c r="AF310">
        <v>2.315336072</v>
      </c>
      <c r="AG310">
        <v>0.72236904400000002</v>
      </c>
      <c r="AH310">
        <v>0.95</v>
      </c>
      <c r="AI310" t="s">
        <v>803</v>
      </c>
      <c r="AJ310" t="s">
        <v>861</v>
      </c>
      <c r="AK310" t="s">
        <v>861</v>
      </c>
      <c r="AL310">
        <v>13.33</v>
      </c>
      <c r="AM310">
        <v>206.46039999999999</v>
      </c>
      <c r="AN310">
        <v>137</v>
      </c>
      <c r="AP310" t="b">
        <v>0</v>
      </c>
      <c r="AQ310" t="b">
        <v>0</v>
      </c>
      <c r="AR310">
        <f t="shared" si="21"/>
        <v>-137</v>
      </c>
      <c r="AS310">
        <f t="shared" si="22"/>
        <v>-133</v>
      </c>
      <c r="AT310">
        <f t="shared" si="25"/>
        <v>-4</v>
      </c>
      <c r="AW310">
        <v>2</v>
      </c>
      <c r="AX310">
        <v>3.96</v>
      </c>
      <c r="AY310">
        <v>34.909999999999997</v>
      </c>
      <c r="AZ310">
        <v>7.68</v>
      </c>
      <c r="BA310">
        <v>56.37</v>
      </c>
      <c r="BB310">
        <v>45.61</v>
      </c>
      <c r="BC310">
        <v>1.3</v>
      </c>
      <c r="BD310">
        <v>0.21</v>
      </c>
      <c r="BE310">
        <v>0.55000000000000004</v>
      </c>
      <c r="BF310">
        <v>0.04</v>
      </c>
      <c r="BH310">
        <v>1.167467</v>
      </c>
      <c r="BI310">
        <v>57.922339999999998</v>
      </c>
      <c r="BJ310">
        <v>2.3042E-2</v>
      </c>
      <c r="BK310">
        <v>0.51308600000000004</v>
      </c>
      <c r="BL310">
        <v>0.51654699999999998</v>
      </c>
      <c r="BM310">
        <v>482</v>
      </c>
      <c r="BN310">
        <v>771</v>
      </c>
      <c r="BO310">
        <v>686</v>
      </c>
      <c r="BP310">
        <v>1413</v>
      </c>
      <c r="BQ310">
        <v>2903</v>
      </c>
      <c r="BR310">
        <v>3284</v>
      </c>
      <c r="BS310">
        <v>3468</v>
      </c>
      <c r="BT310">
        <v>3610</v>
      </c>
      <c r="BU310">
        <v>2666</v>
      </c>
      <c r="BV310">
        <v>1416</v>
      </c>
      <c r="BW310">
        <f t="shared" si="23"/>
        <v>0.66971593644679828</v>
      </c>
      <c r="BX310">
        <f t="shared" si="24"/>
        <v>0.13074665797195956</v>
      </c>
      <c r="BY310">
        <v>-15.876300000000001</v>
      </c>
      <c r="BZ310">
        <v>-21.186</v>
      </c>
      <c r="CA310">
        <v>-27.867100000000001</v>
      </c>
      <c r="CB310">
        <v>2.056562</v>
      </c>
      <c r="CC310">
        <v>-10.6694</v>
      </c>
      <c r="CD310">
        <v>-12.9733</v>
      </c>
      <c r="CE310">
        <v>-15.7256</v>
      </c>
      <c r="CF310">
        <v>1.1502079999999999</v>
      </c>
      <c r="CG310">
        <v>-19.113792094428199</v>
      </c>
      <c r="CH310">
        <v>-19.628649098847799</v>
      </c>
      <c r="CI310">
        <v>-21.3638572251337</v>
      </c>
      <c r="CJ310">
        <v>1.1788990675587481</v>
      </c>
      <c r="CK310">
        <v>-11.8888783056278</v>
      </c>
      <c r="CL310">
        <v>-13.2456962820381</v>
      </c>
      <c r="CM310">
        <v>-13.262636432441999</v>
      </c>
      <c r="CN310">
        <v>0.78829493008580487</v>
      </c>
      <c r="CO310">
        <v>0.161291554570198</v>
      </c>
      <c r="CP310">
        <v>0.84820652008056596</v>
      </c>
    </row>
    <row r="311" spans="1:94" x14ac:dyDescent="0.25">
      <c r="A311" t="s">
        <v>104</v>
      </c>
      <c r="B311" t="s">
        <v>104</v>
      </c>
      <c r="C311">
        <v>515743</v>
      </c>
      <c r="D311">
        <v>5358995</v>
      </c>
      <c r="E311">
        <v>2277</v>
      </c>
      <c r="F311" t="s">
        <v>535</v>
      </c>
      <c r="G311" t="s">
        <v>76</v>
      </c>
      <c r="H311">
        <v>2019</v>
      </c>
      <c r="I311" s="1">
        <v>43603</v>
      </c>
      <c r="J311" s="1">
        <v>43599</v>
      </c>
      <c r="K311">
        <v>138</v>
      </c>
      <c r="L311">
        <v>134</v>
      </c>
      <c r="M311" t="s">
        <v>77</v>
      </c>
      <c r="N311">
        <v>11.5</v>
      </c>
      <c r="O311">
        <v>0</v>
      </c>
      <c r="P311">
        <v>65</v>
      </c>
      <c r="Q311">
        <v>2</v>
      </c>
      <c r="R311">
        <v>0</v>
      </c>
      <c r="S311">
        <v>20</v>
      </c>
      <c r="T311">
        <v>0</v>
      </c>
      <c r="U311">
        <v>0</v>
      </c>
      <c r="V311">
        <v>13</v>
      </c>
      <c r="W311">
        <v>43</v>
      </c>
      <c r="X311">
        <v>77.900000000000006</v>
      </c>
      <c r="Y311">
        <v>62</v>
      </c>
      <c r="AA311">
        <v>10</v>
      </c>
      <c r="AB311">
        <v>1.603336103</v>
      </c>
      <c r="AC311">
        <v>0.722872446</v>
      </c>
      <c r="AD311">
        <v>3.6084466709999998</v>
      </c>
      <c r="AE311">
        <v>0.73319919499999997</v>
      </c>
      <c r="AF311">
        <v>3.1728115059999999</v>
      </c>
      <c r="AG311">
        <v>0.69632002199999998</v>
      </c>
      <c r="AH311">
        <v>1.24</v>
      </c>
      <c r="AI311" t="s">
        <v>804</v>
      </c>
      <c r="AJ311" t="s">
        <v>861</v>
      </c>
      <c r="AL311">
        <v>11.13</v>
      </c>
      <c r="AM311">
        <v>224.56569999999999</v>
      </c>
      <c r="AN311">
        <v>137</v>
      </c>
      <c r="AP311" t="b">
        <v>0</v>
      </c>
      <c r="AQ311" t="b">
        <v>0</v>
      </c>
      <c r="AR311">
        <f t="shared" si="21"/>
        <v>-137</v>
      </c>
      <c r="AS311">
        <f t="shared" si="22"/>
        <v>-134</v>
      </c>
      <c r="AT311">
        <f t="shared" si="25"/>
        <v>-3</v>
      </c>
      <c r="AW311">
        <v>2</v>
      </c>
      <c r="AX311">
        <v>3.46</v>
      </c>
      <c r="AY311">
        <v>24.62</v>
      </c>
      <c r="AZ311">
        <v>7</v>
      </c>
      <c r="BA311">
        <v>40.22</v>
      </c>
      <c r="BB311">
        <v>44.36</v>
      </c>
      <c r="BC311">
        <v>2.13</v>
      </c>
      <c r="BD311">
        <v>0.28999999999999998</v>
      </c>
      <c r="BE311">
        <v>0.91</v>
      </c>
      <c r="BF311">
        <v>0.15</v>
      </c>
      <c r="BH311">
        <v>0.86679799999999996</v>
      </c>
      <c r="BI311">
        <v>16.779630000000001</v>
      </c>
      <c r="BJ311">
        <v>1.464E-2</v>
      </c>
      <c r="BK311">
        <v>0.40058100000000002</v>
      </c>
      <c r="BL311">
        <v>0.34648200000000001</v>
      </c>
      <c r="BM311">
        <v>999</v>
      </c>
      <c r="BN311">
        <v>1704</v>
      </c>
      <c r="BO311">
        <v>1850</v>
      </c>
      <c r="BP311">
        <v>2590</v>
      </c>
      <c r="BQ311">
        <v>3899</v>
      </c>
      <c r="BR311">
        <v>4277</v>
      </c>
      <c r="BS311">
        <v>4127</v>
      </c>
      <c r="BT311">
        <v>4540</v>
      </c>
      <c r="BU311">
        <v>3452</v>
      </c>
      <c r="BV311">
        <v>2697</v>
      </c>
      <c r="BW311">
        <f t="shared" si="23"/>
        <v>0.38096034800066925</v>
      </c>
      <c r="BX311">
        <f t="shared" si="24"/>
        <v>8.9061881514711699E-2</v>
      </c>
      <c r="BY311">
        <v>-15.436500000000001</v>
      </c>
      <c r="BZ311">
        <v>-21.578499999999998</v>
      </c>
      <c r="CA311">
        <v>-27.078399999999998</v>
      </c>
      <c r="CB311">
        <v>2.6909619999999999</v>
      </c>
      <c r="CC311">
        <v>-10.489800000000001</v>
      </c>
      <c r="CD311">
        <v>-13.644299999999999</v>
      </c>
      <c r="CE311">
        <v>-16.838000000000001</v>
      </c>
      <c r="CF311">
        <v>1.3945069999999999</v>
      </c>
      <c r="CG311">
        <v>-20.913555587265002</v>
      </c>
      <c r="CH311">
        <v>-21.703470086107199</v>
      </c>
      <c r="CI311">
        <v>-22.665297494044299</v>
      </c>
      <c r="CJ311">
        <v>0.87727576300223209</v>
      </c>
      <c r="CK311">
        <v>-13.1799144715095</v>
      </c>
      <c r="CL311">
        <v>-14.2931591622367</v>
      </c>
      <c r="CM311">
        <v>-14.2997263539307</v>
      </c>
      <c r="CN311">
        <v>0.64463626972254084</v>
      </c>
      <c r="CO311">
        <v>0.145618721842766</v>
      </c>
      <c r="CP311">
        <v>0.84620863199233998</v>
      </c>
    </row>
    <row r="312" spans="1:94" x14ac:dyDescent="0.25">
      <c r="A312" t="s">
        <v>106</v>
      </c>
      <c r="B312" t="s">
        <v>106</v>
      </c>
      <c r="C312">
        <v>525694</v>
      </c>
      <c r="D312">
        <v>5360594</v>
      </c>
      <c r="E312">
        <v>20470</v>
      </c>
      <c r="F312" t="s">
        <v>536</v>
      </c>
      <c r="G312" t="s">
        <v>76</v>
      </c>
      <c r="H312">
        <v>2019</v>
      </c>
      <c r="I312" s="1">
        <v>43602</v>
      </c>
      <c r="J312" s="1">
        <v>43599</v>
      </c>
      <c r="K312">
        <v>137</v>
      </c>
      <c r="L312">
        <v>134</v>
      </c>
      <c r="M312" t="s">
        <v>685</v>
      </c>
      <c r="N312">
        <v>21.375</v>
      </c>
      <c r="O312">
        <v>0</v>
      </c>
      <c r="P312">
        <v>75</v>
      </c>
      <c r="Q312">
        <v>0</v>
      </c>
      <c r="R312">
        <v>0</v>
      </c>
      <c r="S312">
        <v>15</v>
      </c>
      <c r="T312">
        <v>0</v>
      </c>
      <c r="U312">
        <v>0</v>
      </c>
      <c r="V312">
        <v>10</v>
      </c>
      <c r="W312">
        <v>30</v>
      </c>
      <c r="X312">
        <v>85.1</v>
      </c>
      <c r="Y312">
        <v>14.5</v>
      </c>
      <c r="Z312" t="s">
        <v>687</v>
      </c>
      <c r="AA312">
        <v>13</v>
      </c>
      <c r="AB312">
        <v>1.717264079</v>
      </c>
      <c r="AC312">
        <v>0.70507544600000005</v>
      </c>
      <c r="AD312">
        <v>3.3906976740000001</v>
      </c>
      <c r="AE312">
        <v>0.71388888900000003</v>
      </c>
      <c r="AF312">
        <v>4.3756166170000004</v>
      </c>
      <c r="AG312">
        <v>0.66951188500000003</v>
      </c>
      <c r="AH312">
        <v>2.35</v>
      </c>
      <c r="AI312" t="s">
        <v>804</v>
      </c>
      <c r="AJ312" t="s">
        <v>861</v>
      </c>
      <c r="AK312" t="s">
        <v>861</v>
      </c>
      <c r="AL312">
        <v>5.07</v>
      </c>
      <c r="AM312">
        <v>66.394390000000001</v>
      </c>
      <c r="AN312">
        <v>137</v>
      </c>
      <c r="AP312" t="b">
        <v>0</v>
      </c>
      <c r="AQ312" t="b">
        <v>0</v>
      </c>
      <c r="AR312">
        <f t="shared" si="21"/>
        <v>-137</v>
      </c>
      <c r="AS312">
        <f t="shared" si="22"/>
        <v>-134</v>
      </c>
      <c r="AT312">
        <f t="shared" si="25"/>
        <v>-3</v>
      </c>
      <c r="AW312">
        <v>2</v>
      </c>
      <c r="AX312">
        <v>3.92</v>
      </c>
      <c r="AY312">
        <v>24.51</v>
      </c>
      <c r="AZ312">
        <v>7.04</v>
      </c>
      <c r="BA312">
        <v>35.28</v>
      </c>
      <c r="BB312">
        <v>43.26</v>
      </c>
      <c r="BC312">
        <v>2.34</v>
      </c>
      <c r="BD312">
        <v>0.35</v>
      </c>
      <c r="BE312">
        <v>1.08</v>
      </c>
      <c r="BF312">
        <v>0.21</v>
      </c>
      <c r="BH312">
        <v>2.6174710000000001</v>
      </c>
      <c r="BI312">
        <v>135.1506</v>
      </c>
      <c r="BJ312">
        <v>5.9658999999999997E-2</v>
      </c>
      <c r="BK312">
        <v>0.77064999999999995</v>
      </c>
      <c r="BL312">
        <v>0.78514499999999998</v>
      </c>
      <c r="BM312">
        <v>307</v>
      </c>
      <c r="BN312">
        <v>677</v>
      </c>
      <c r="BO312">
        <v>372</v>
      </c>
      <c r="BP312">
        <v>1213</v>
      </c>
      <c r="BQ312">
        <v>3577</v>
      </c>
      <c r="BR312">
        <v>4225</v>
      </c>
      <c r="BS312">
        <v>4373</v>
      </c>
      <c r="BT312">
        <v>4567</v>
      </c>
      <c r="BU312">
        <v>1933</v>
      </c>
      <c r="BV312">
        <v>897</v>
      </c>
      <c r="BW312">
        <f t="shared" si="23"/>
        <v>0.84320337197049522</v>
      </c>
      <c r="BX312">
        <f t="shared" si="24"/>
        <v>0.38693307960672374</v>
      </c>
      <c r="BY312">
        <v>-17.4925</v>
      </c>
      <c r="BZ312">
        <v>-22.496300000000002</v>
      </c>
      <c r="CA312">
        <v>-29.371400000000001</v>
      </c>
      <c r="CB312">
        <v>2.6014110000000001</v>
      </c>
      <c r="CC312">
        <v>-11.4047</v>
      </c>
      <c r="CD312">
        <v>-15.348100000000001</v>
      </c>
      <c r="CE312">
        <v>-23.1831</v>
      </c>
      <c r="CF312">
        <v>2.1528420000000001</v>
      </c>
      <c r="CG312">
        <v>-20.041885199446199</v>
      </c>
      <c r="CH312">
        <v>-21.116825249884698</v>
      </c>
      <c r="CI312">
        <v>-23.749481235792</v>
      </c>
      <c r="CJ312">
        <v>1.9075569900135518</v>
      </c>
      <c r="CK312">
        <v>-15.1082824564111</v>
      </c>
      <c r="CL312">
        <v>-15.4230843854569</v>
      </c>
      <c r="CM312">
        <v>-18.133954378521299</v>
      </c>
      <c r="CN312">
        <v>1.6634605973729364</v>
      </c>
      <c r="CO312">
        <v>0.19356292486190799</v>
      </c>
      <c r="CP312">
        <v>0.93729823827743497</v>
      </c>
    </row>
    <row r="313" spans="1:94" x14ac:dyDescent="0.25">
      <c r="A313" t="s">
        <v>109</v>
      </c>
      <c r="B313" t="s">
        <v>109</v>
      </c>
      <c r="C313">
        <v>525928</v>
      </c>
      <c r="D313">
        <v>5358296</v>
      </c>
      <c r="E313">
        <v>20771</v>
      </c>
      <c r="F313" t="s">
        <v>537</v>
      </c>
      <c r="G313" t="s">
        <v>76</v>
      </c>
      <c r="H313">
        <v>2019</v>
      </c>
      <c r="I313" s="1">
        <v>43604</v>
      </c>
      <c r="J313" s="1">
        <v>43804</v>
      </c>
      <c r="K313">
        <v>139</v>
      </c>
      <c r="L313">
        <v>132</v>
      </c>
      <c r="M313" t="s">
        <v>688</v>
      </c>
      <c r="N313">
        <v>16</v>
      </c>
      <c r="O313">
        <v>0</v>
      </c>
      <c r="P313">
        <v>75</v>
      </c>
      <c r="Q313">
        <v>0.5</v>
      </c>
      <c r="R313">
        <v>0</v>
      </c>
      <c r="S313">
        <v>15</v>
      </c>
      <c r="T313">
        <v>0</v>
      </c>
      <c r="U313">
        <v>0</v>
      </c>
      <c r="V313">
        <v>20</v>
      </c>
      <c r="W313">
        <v>30</v>
      </c>
      <c r="X313">
        <v>99.4</v>
      </c>
      <c r="Y313">
        <v>116.5</v>
      </c>
      <c r="AA313">
        <v>12</v>
      </c>
      <c r="AB313">
        <v>2.0326904159999999</v>
      </c>
      <c r="AC313">
        <v>0.82942708300000001</v>
      </c>
      <c r="AD313">
        <v>5.8625954199999999</v>
      </c>
      <c r="AE313">
        <v>0.83815789500000004</v>
      </c>
      <c r="AF313">
        <v>3.620043844</v>
      </c>
      <c r="AG313">
        <v>0.81801480000000004</v>
      </c>
      <c r="AH313">
        <v>1.91</v>
      </c>
      <c r="AI313" t="s">
        <v>804</v>
      </c>
      <c r="AJ313" t="s">
        <v>861</v>
      </c>
      <c r="AK313" t="s">
        <v>861</v>
      </c>
      <c r="AL313">
        <v>4.8600000000000003</v>
      </c>
      <c r="AM313">
        <v>217.14169999999999</v>
      </c>
      <c r="AN313">
        <v>137</v>
      </c>
      <c r="AP313" t="b">
        <v>0</v>
      </c>
      <c r="AQ313" t="b">
        <v>0</v>
      </c>
      <c r="AR313">
        <f t="shared" si="21"/>
        <v>-137</v>
      </c>
      <c r="AS313">
        <f t="shared" si="22"/>
        <v>-132</v>
      </c>
      <c r="AT313">
        <f t="shared" si="25"/>
        <v>-5</v>
      </c>
      <c r="AW313">
        <v>2</v>
      </c>
      <c r="AX313">
        <v>3.98</v>
      </c>
      <c r="AY313">
        <v>24.98</v>
      </c>
      <c r="AZ313">
        <v>6.49</v>
      </c>
      <c r="BA313">
        <v>39.880000000000003</v>
      </c>
      <c r="BB313">
        <v>43.32</v>
      </c>
      <c r="BC313">
        <v>3.37</v>
      </c>
      <c r="BD313">
        <v>0.43</v>
      </c>
      <c r="BE313">
        <v>1.2</v>
      </c>
      <c r="BF313">
        <v>0.23</v>
      </c>
      <c r="BH313">
        <v>2.347394</v>
      </c>
      <c r="BI313">
        <v>118.7432</v>
      </c>
      <c r="BJ313">
        <v>5.3996000000000002E-2</v>
      </c>
      <c r="BK313">
        <v>0.73539100000000002</v>
      </c>
      <c r="BL313">
        <v>0.75830900000000001</v>
      </c>
      <c r="BM313">
        <v>341</v>
      </c>
      <c r="BN313">
        <v>737</v>
      </c>
      <c r="BO313">
        <v>397</v>
      </c>
      <c r="BP313">
        <v>1233</v>
      </c>
      <c r="BQ313">
        <v>3682</v>
      </c>
      <c r="BR313">
        <v>4196</v>
      </c>
      <c r="BS313">
        <v>4412</v>
      </c>
      <c r="BT313">
        <v>4445</v>
      </c>
      <c r="BU313">
        <v>1987</v>
      </c>
      <c r="BV313">
        <v>926</v>
      </c>
      <c r="BW313">
        <f t="shared" si="23"/>
        <v>0.83489290912871694</v>
      </c>
      <c r="BX313">
        <f t="shared" si="24"/>
        <v>0.378965463353649</v>
      </c>
      <c r="BY313">
        <v>-17.050899999999999</v>
      </c>
      <c r="BZ313">
        <v>-21.509499999999999</v>
      </c>
      <c r="CA313">
        <v>-33.3078</v>
      </c>
      <c r="CB313">
        <v>3.2945030000000002</v>
      </c>
      <c r="CC313">
        <v>-10.1555</v>
      </c>
      <c r="CD313">
        <v>-14.2867</v>
      </c>
      <c r="CE313">
        <v>-24.136900000000001</v>
      </c>
      <c r="CF313">
        <v>2.1857289999999998</v>
      </c>
      <c r="CG313">
        <v>-19.786019030079</v>
      </c>
      <c r="CH313">
        <v>-20.130409446106501</v>
      </c>
      <c r="CI313">
        <v>-20.695268351657901</v>
      </c>
      <c r="CJ313">
        <v>0.45905785231348439</v>
      </c>
      <c r="CK313">
        <v>-14.142869198873401</v>
      </c>
      <c r="CL313">
        <v>-14.5064617921484</v>
      </c>
      <c r="CM313">
        <v>-15.923669553327599</v>
      </c>
      <c r="CN313">
        <v>0.94091509665282735</v>
      </c>
      <c r="CO313">
        <v>0.201807856559753</v>
      </c>
      <c r="CP313">
        <v>0.67413008213043202</v>
      </c>
    </row>
    <row r="314" spans="1:94" x14ac:dyDescent="0.25">
      <c r="A314" t="s">
        <v>111</v>
      </c>
      <c r="B314" t="s">
        <v>111</v>
      </c>
      <c r="C314">
        <v>526813</v>
      </c>
      <c r="D314">
        <v>5365512</v>
      </c>
      <c r="E314">
        <v>22610</v>
      </c>
      <c r="F314" t="s">
        <v>539</v>
      </c>
      <c r="G314" t="s">
        <v>76</v>
      </c>
      <c r="H314">
        <v>2019</v>
      </c>
      <c r="I314" s="1">
        <v>43604</v>
      </c>
      <c r="J314" s="1">
        <v>43804</v>
      </c>
      <c r="K314">
        <v>139</v>
      </c>
      <c r="L314">
        <v>132</v>
      </c>
      <c r="M314" t="s">
        <v>688</v>
      </c>
      <c r="N314">
        <v>31.75</v>
      </c>
      <c r="O314">
        <v>0</v>
      </c>
      <c r="P314">
        <v>90</v>
      </c>
      <c r="Q314">
        <v>2</v>
      </c>
      <c r="R314">
        <v>0</v>
      </c>
      <c r="S314">
        <v>0.5</v>
      </c>
      <c r="T314">
        <v>0</v>
      </c>
      <c r="U314">
        <v>0</v>
      </c>
      <c r="V314">
        <v>8</v>
      </c>
      <c r="W314">
        <v>29</v>
      </c>
      <c r="X314">
        <v>100.3</v>
      </c>
      <c r="Y314">
        <v>234</v>
      </c>
      <c r="AA314">
        <v>14</v>
      </c>
      <c r="AB314">
        <v>2.161657801</v>
      </c>
      <c r="AC314">
        <v>0.84568929599999998</v>
      </c>
      <c r="AD314">
        <v>6.4804318490000004</v>
      </c>
      <c r="AE314">
        <v>0.85440774200000003</v>
      </c>
      <c r="AF314">
        <v>4.4696109780000004</v>
      </c>
      <c r="AG314">
        <v>0.81910225199999998</v>
      </c>
      <c r="AH314">
        <v>2.1800000000000002</v>
      </c>
      <c r="AI314" t="s">
        <v>804</v>
      </c>
      <c r="AJ314" t="s">
        <v>861</v>
      </c>
      <c r="AK314" t="s">
        <v>861</v>
      </c>
      <c r="AL314">
        <v>7.12</v>
      </c>
      <c r="AM314">
        <v>180.0752</v>
      </c>
      <c r="AN314">
        <v>137</v>
      </c>
      <c r="AP314" t="b">
        <v>0</v>
      </c>
      <c r="AQ314" t="b">
        <v>0</v>
      </c>
      <c r="AR314">
        <f t="shared" si="21"/>
        <v>-137</v>
      </c>
      <c r="AS314">
        <f t="shared" si="22"/>
        <v>-132</v>
      </c>
      <c r="AT314">
        <f t="shared" si="25"/>
        <v>-5</v>
      </c>
      <c r="AW314">
        <v>2</v>
      </c>
      <c r="AX314">
        <v>4.21</v>
      </c>
      <c r="AY314">
        <v>25.7</v>
      </c>
      <c r="AZ314">
        <v>6.87</v>
      </c>
      <c r="BA314">
        <v>36.380000000000003</v>
      </c>
      <c r="BB314">
        <v>43.38</v>
      </c>
      <c r="BC314">
        <v>3.12</v>
      </c>
      <c r="BD314">
        <v>0.4</v>
      </c>
      <c r="BE314">
        <v>1.21</v>
      </c>
      <c r="BF314">
        <v>0.25</v>
      </c>
      <c r="BH314">
        <v>4.5298480000000003</v>
      </c>
      <c r="BI314">
        <v>294.09249999999997</v>
      </c>
      <c r="BJ314">
        <v>0.11609</v>
      </c>
      <c r="BK314">
        <v>0.91027000000000002</v>
      </c>
      <c r="BL314">
        <v>0.93021299999999996</v>
      </c>
      <c r="BM314">
        <v>283</v>
      </c>
      <c r="BN314">
        <v>623</v>
      </c>
      <c r="BO314">
        <v>274</v>
      </c>
      <c r="BP314">
        <v>1025</v>
      </c>
      <c r="BQ314">
        <v>4146</v>
      </c>
      <c r="BR314">
        <v>5277</v>
      </c>
      <c r="BS314">
        <v>5469</v>
      </c>
      <c r="BT314">
        <v>5590</v>
      </c>
      <c r="BU314">
        <v>1785</v>
      </c>
      <c r="BV314">
        <v>779</v>
      </c>
      <c r="BW314">
        <f t="shared" si="23"/>
        <v>0.90457948807243604</v>
      </c>
      <c r="BX314">
        <f t="shared" si="24"/>
        <v>0.5078577336641853</v>
      </c>
      <c r="BY314">
        <v>-14.547800000000001</v>
      </c>
      <c r="BZ314">
        <v>-21.019200000000001</v>
      </c>
      <c r="CA314">
        <v>-30.125699999999998</v>
      </c>
      <c r="CB314">
        <v>3.2013790000000002</v>
      </c>
      <c r="CC314">
        <v>-6.67483</v>
      </c>
      <c r="CD314">
        <v>-13.971</v>
      </c>
      <c r="CE314">
        <v>-18.664300000000001</v>
      </c>
      <c r="CF314">
        <v>1.8900459999999999</v>
      </c>
      <c r="CG314">
        <v>-17.103363211529899</v>
      </c>
      <c r="CH314">
        <v>-21.3621356719494</v>
      </c>
      <c r="CI314">
        <v>-21.790726767496199</v>
      </c>
      <c r="CJ314">
        <v>2.591402783005464</v>
      </c>
      <c r="CK314">
        <v>-14.574054397705201</v>
      </c>
      <c r="CL314">
        <v>-14.7191252066893</v>
      </c>
      <c r="CM314">
        <v>-15.8975153587664</v>
      </c>
      <c r="CN314">
        <v>0.72585556478597779</v>
      </c>
      <c r="CO314">
        <v>0.237081423401833</v>
      </c>
      <c r="CP314">
        <v>0.72513711452484098</v>
      </c>
    </row>
    <row r="315" spans="1:94" x14ac:dyDescent="0.25">
      <c r="A315" t="s">
        <v>113</v>
      </c>
      <c r="B315" t="s">
        <v>113</v>
      </c>
      <c r="C315">
        <v>538408</v>
      </c>
      <c r="D315">
        <v>5361376</v>
      </c>
      <c r="E315">
        <v>46088</v>
      </c>
      <c r="F315" t="s">
        <v>540</v>
      </c>
      <c r="G315" t="s">
        <v>76</v>
      </c>
      <c r="H315">
        <v>2019</v>
      </c>
      <c r="I315" s="1">
        <v>43605</v>
      </c>
      <c r="J315" s="1">
        <v>43804</v>
      </c>
      <c r="K315">
        <v>140</v>
      </c>
      <c r="L315">
        <v>132</v>
      </c>
      <c r="M315" t="s">
        <v>685</v>
      </c>
      <c r="N315">
        <v>24</v>
      </c>
      <c r="O315">
        <v>0</v>
      </c>
      <c r="P315">
        <v>80</v>
      </c>
      <c r="Q315">
        <v>0.1</v>
      </c>
      <c r="R315">
        <v>0</v>
      </c>
      <c r="S315">
        <v>6</v>
      </c>
      <c r="T315">
        <v>0</v>
      </c>
      <c r="U315">
        <v>0</v>
      </c>
      <c r="V315">
        <v>14</v>
      </c>
      <c r="W315">
        <v>29</v>
      </c>
      <c r="X315">
        <v>121.8</v>
      </c>
      <c r="Y315">
        <v>209.5</v>
      </c>
      <c r="AA315">
        <v>19</v>
      </c>
      <c r="AB315">
        <v>2.3799953309999999</v>
      </c>
      <c r="AC315">
        <v>0.87055555600000001</v>
      </c>
      <c r="AD315">
        <v>7.7253218879999999</v>
      </c>
      <c r="AE315">
        <v>0.87787114799999999</v>
      </c>
      <c r="AF315">
        <v>6.3547463579999999</v>
      </c>
      <c r="AG315">
        <v>0.80830180100000004</v>
      </c>
      <c r="AH315">
        <v>2.85</v>
      </c>
      <c r="AI315" t="s">
        <v>804</v>
      </c>
      <c r="AJ315" t="s">
        <v>861</v>
      </c>
      <c r="AK315" t="s">
        <v>861</v>
      </c>
      <c r="AL315">
        <v>6.13</v>
      </c>
      <c r="AM315">
        <v>240.40940000000001</v>
      </c>
      <c r="AN315">
        <v>137</v>
      </c>
      <c r="AP315" t="b">
        <v>0</v>
      </c>
      <c r="AQ315" t="b">
        <v>0</v>
      </c>
      <c r="AR315">
        <f t="shared" si="21"/>
        <v>-137</v>
      </c>
      <c r="AS315">
        <f t="shared" si="22"/>
        <v>-132</v>
      </c>
      <c r="AT315">
        <f t="shared" si="25"/>
        <v>-5</v>
      </c>
      <c r="AW315">
        <v>2</v>
      </c>
      <c r="AX315">
        <v>4.17</v>
      </c>
      <c r="AY315">
        <v>24.7</v>
      </c>
      <c r="AZ315">
        <v>6.01</v>
      </c>
      <c r="BA315">
        <v>33.75</v>
      </c>
      <c r="BB315">
        <v>43.37</v>
      </c>
      <c r="BC315">
        <v>2.5</v>
      </c>
      <c r="BD315">
        <v>0.37</v>
      </c>
      <c r="BE315">
        <v>1.07</v>
      </c>
      <c r="BF315">
        <v>0.23</v>
      </c>
      <c r="BH315">
        <v>3.253428</v>
      </c>
      <c r="BI315">
        <v>176.98840000000001</v>
      </c>
      <c r="BJ315">
        <v>8.6277000000000006E-2</v>
      </c>
      <c r="BK315">
        <v>0.83991300000000002</v>
      </c>
      <c r="BL315">
        <v>0.85240400000000005</v>
      </c>
      <c r="BM315">
        <v>302</v>
      </c>
      <c r="BN315">
        <v>702</v>
      </c>
      <c r="BO315">
        <v>401</v>
      </c>
      <c r="BP315">
        <v>1226</v>
      </c>
      <c r="BQ315">
        <v>3899</v>
      </c>
      <c r="BR315">
        <v>4726</v>
      </c>
      <c r="BS315">
        <v>4900</v>
      </c>
      <c r="BT315">
        <v>5004</v>
      </c>
      <c r="BU315">
        <v>1788</v>
      </c>
      <c r="BV315">
        <v>794</v>
      </c>
      <c r="BW315">
        <f t="shared" si="23"/>
        <v>0.84870779098283344</v>
      </c>
      <c r="BX315">
        <f t="shared" si="24"/>
        <v>0.46531100478468901</v>
      </c>
      <c r="BY315">
        <v>-15.2921</v>
      </c>
      <c r="BZ315">
        <v>-20.018599999999999</v>
      </c>
      <c r="CA315">
        <v>-35.250799999999998</v>
      </c>
      <c r="CB315">
        <v>3.419143</v>
      </c>
      <c r="CC315">
        <v>-9.6857299999999995</v>
      </c>
      <c r="CD315">
        <v>-12.9047</v>
      </c>
      <c r="CE315">
        <v>-18.435300000000002</v>
      </c>
      <c r="CF315">
        <v>1.922293</v>
      </c>
      <c r="CG315">
        <v>-19.2519563453892</v>
      </c>
      <c r="CH315">
        <v>-19.8625691791141</v>
      </c>
      <c r="CI315">
        <v>-20.0085026513534</v>
      </c>
      <c r="CJ315">
        <v>0.40135331984371903</v>
      </c>
      <c r="CK315">
        <v>-12.110773459682701</v>
      </c>
      <c r="CL315">
        <v>-13.972472897130899</v>
      </c>
      <c r="CM315">
        <v>-14.454318731893</v>
      </c>
      <c r="CN315">
        <v>1.2376257274025246</v>
      </c>
      <c r="CO315">
        <v>0.212902531027794</v>
      </c>
      <c r="CP315">
        <v>0.74618721008300803</v>
      </c>
    </row>
    <row r="316" spans="1:94" x14ac:dyDescent="0.25">
      <c r="A316" t="s">
        <v>115</v>
      </c>
      <c r="B316" t="s">
        <v>115</v>
      </c>
      <c r="C316">
        <v>533150</v>
      </c>
      <c r="D316">
        <v>5363004</v>
      </c>
      <c r="E316">
        <v>35767</v>
      </c>
      <c r="F316" t="s">
        <v>541</v>
      </c>
      <c r="G316" t="s">
        <v>76</v>
      </c>
      <c r="H316">
        <v>2019</v>
      </c>
      <c r="I316" s="1">
        <v>43804</v>
      </c>
      <c r="J316" s="1">
        <v>43804</v>
      </c>
      <c r="K316">
        <v>132</v>
      </c>
      <c r="L316">
        <v>132</v>
      </c>
      <c r="M316" t="s">
        <v>77</v>
      </c>
      <c r="N316">
        <v>24.625</v>
      </c>
      <c r="O316">
        <v>0</v>
      </c>
      <c r="P316">
        <v>97</v>
      </c>
      <c r="Q316">
        <v>0.5</v>
      </c>
      <c r="R316">
        <v>0</v>
      </c>
      <c r="S316">
        <v>30</v>
      </c>
      <c r="T316">
        <v>0</v>
      </c>
      <c r="U316">
        <v>0</v>
      </c>
      <c r="V316">
        <v>3</v>
      </c>
      <c r="W316">
        <v>24</v>
      </c>
      <c r="X316">
        <v>116.5</v>
      </c>
      <c r="Y316">
        <v>191.5</v>
      </c>
      <c r="AA316">
        <v>13</v>
      </c>
      <c r="AB316">
        <v>2.2256434980000002</v>
      </c>
      <c r="AC316">
        <v>0.86976270700000002</v>
      </c>
      <c r="AD316">
        <v>7.6782922429999996</v>
      </c>
      <c r="AE316">
        <v>0.87752844500000005</v>
      </c>
      <c r="AF316">
        <v>3.7931697849999999</v>
      </c>
      <c r="AG316">
        <v>0.86771440200000005</v>
      </c>
      <c r="AH316">
        <v>3.46</v>
      </c>
      <c r="AI316" t="s">
        <v>804</v>
      </c>
      <c r="AJ316" t="s">
        <v>861</v>
      </c>
      <c r="AK316" t="s">
        <v>861</v>
      </c>
      <c r="AL316">
        <v>6.81</v>
      </c>
      <c r="AM316">
        <v>336.50049999999999</v>
      </c>
      <c r="AN316">
        <v>137</v>
      </c>
      <c r="AP316" t="b">
        <v>0</v>
      </c>
      <c r="AQ316" t="b">
        <v>0</v>
      </c>
      <c r="AR316">
        <f t="shared" si="21"/>
        <v>-137</v>
      </c>
      <c r="AS316">
        <f t="shared" si="22"/>
        <v>-132</v>
      </c>
      <c r="AT316">
        <f t="shared" si="25"/>
        <v>-5</v>
      </c>
      <c r="AW316">
        <v>2</v>
      </c>
      <c r="AX316">
        <v>4.58</v>
      </c>
      <c r="AY316">
        <v>29.35</v>
      </c>
      <c r="AZ316">
        <v>7.42</v>
      </c>
      <c r="BA316">
        <v>39.369999999999997</v>
      </c>
      <c r="BB316">
        <v>43.46</v>
      </c>
      <c r="BC316">
        <v>2.4</v>
      </c>
      <c r="BD316">
        <v>0.37</v>
      </c>
      <c r="BE316">
        <v>1.08</v>
      </c>
      <c r="BF316">
        <v>0.19</v>
      </c>
      <c r="BH316">
        <v>3.4231720000000001</v>
      </c>
      <c r="BI316">
        <v>199.27019999999999</v>
      </c>
      <c r="BJ316">
        <v>8.5242999999999999E-2</v>
      </c>
      <c r="BK316">
        <v>0.85635600000000001</v>
      </c>
      <c r="BL316">
        <v>0.85706099999999996</v>
      </c>
      <c r="BM316">
        <v>260</v>
      </c>
      <c r="BN316">
        <v>634</v>
      </c>
      <c r="BO316">
        <v>279</v>
      </c>
      <c r="BP316">
        <v>1087</v>
      </c>
      <c r="BQ316">
        <v>3955</v>
      </c>
      <c r="BR316">
        <v>4766</v>
      </c>
      <c r="BS316">
        <v>4952</v>
      </c>
      <c r="BT316">
        <v>4981</v>
      </c>
      <c r="BU316">
        <v>1717</v>
      </c>
      <c r="BV316">
        <v>752</v>
      </c>
      <c r="BW316">
        <f t="shared" si="23"/>
        <v>0.89332823551902119</v>
      </c>
      <c r="BX316">
        <f t="shared" si="24"/>
        <v>0.48508022192232719</v>
      </c>
      <c r="BY316">
        <v>-15.7059</v>
      </c>
      <c r="BZ316">
        <v>-20.006</v>
      </c>
      <c r="CA316">
        <v>-30.627500000000001</v>
      </c>
      <c r="CB316">
        <v>2.5464829999999998</v>
      </c>
      <c r="CC316">
        <v>-8.4256899999999995</v>
      </c>
      <c r="CD316">
        <v>-13.2592</v>
      </c>
      <c r="CE316">
        <v>-19.604099999999999</v>
      </c>
      <c r="CF316">
        <v>1.5246999999999999</v>
      </c>
      <c r="CG316">
        <v>-16.746131424597898</v>
      </c>
      <c r="CH316">
        <v>-19.791292111189701</v>
      </c>
      <c r="CI316">
        <v>-21.010456294140401</v>
      </c>
      <c r="CJ316">
        <v>2.1963542331612778</v>
      </c>
      <c r="CK316">
        <v>-11.1924054924995</v>
      </c>
      <c r="CL316">
        <v>-13.9378832065973</v>
      </c>
      <c r="CM316">
        <v>-14.339177951463901</v>
      </c>
      <c r="CN316">
        <v>1.7127396308916769</v>
      </c>
      <c r="CO316">
        <v>0.22742165625095401</v>
      </c>
      <c r="CP316">
        <v>0.68841254711151101</v>
      </c>
    </row>
    <row r="317" spans="1:94" x14ac:dyDescent="0.25">
      <c r="A317" t="s">
        <v>117</v>
      </c>
      <c r="B317" t="s">
        <v>117</v>
      </c>
      <c r="C317">
        <v>533725</v>
      </c>
      <c r="D317">
        <v>5360484</v>
      </c>
      <c r="E317">
        <v>36692</v>
      </c>
      <c r="F317" t="s">
        <v>542</v>
      </c>
      <c r="G317" t="s">
        <v>76</v>
      </c>
      <c r="H317">
        <v>2019</v>
      </c>
      <c r="I317" t="s">
        <v>550</v>
      </c>
      <c r="J317" s="1">
        <v>43804</v>
      </c>
      <c r="K317" t="s">
        <v>544</v>
      </c>
      <c r="L317">
        <v>132</v>
      </c>
      <c r="M317" t="s">
        <v>544</v>
      </c>
      <c r="Y317">
        <v>161</v>
      </c>
      <c r="Z317" t="s">
        <v>689</v>
      </c>
      <c r="AA317" t="s">
        <v>544</v>
      </c>
      <c r="AB317" t="s">
        <v>544</v>
      </c>
      <c r="AC317" t="s">
        <v>544</v>
      </c>
      <c r="AD317" t="s">
        <v>544</v>
      </c>
      <c r="AE317" t="s">
        <v>544</v>
      </c>
      <c r="AF317" t="s">
        <v>544</v>
      </c>
      <c r="AG317" t="s">
        <v>544</v>
      </c>
      <c r="AH317">
        <v>1.79</v>
      </c>
      <c r="AI317" t="s">
        <v>804</v>
      </c>
      <c r="AJ317" t="s">
        <v>861</v>
      </c>
      <c r="AK317" t="s">
        <v>861</v>
      </c>
      <c r="AL317">
        <v>5.82</v>
      </c>
      <c r="AM317">
        <v>328.61259999999999</v>
      </c>
      <c r="AN317">
        <v>137</v>
      </c>
      <c r="AP317" t="b">
        <v>0</v>
      </c>
      <c r="AQ317" t="b">
        <v>0</v>
      </c>
      <c r="AR317">
        <f t="shared" si="21"/>
        <v>-137</v>
      </c>
      <c r="AS317">
        <f t="shared" si="22"/>
        <v>-132</v>
      </c>
      <c r="AT317">
        <f t="shared" si="25"/>
        <v>-5</v>
      </c>
      <c r="AW317">
        <v>2</v>
      </c>
      <c r="AX317">
        <v>4.0999999999999996</v>
      </c>
      <c r="AY317">
        <v>23.93</v>
      </c>
      <c r="AZ317">
        <v>5.41</v>
      </c>
      <c r="BA317">
        <v>36.03</v>
      </c>
      <c r="BB317">
        <v>43.05</v>
      </c>
      <c r="BC317">
        <v>2.08</v>
      </c>
      <c r="BD317">
        <v>0.37</v>
      </c>
      <c r="BE317">
        <v>0.85</v>
      </c>
      <c r="BF317">
        <v>0.16</v>
      </c>
      <c r="BH317">
        <v>1.6744289999999999</v>
      </c>
      <c r="BI317">
        <v>71.148300000000006</v>
      </c>
      <c r="BJ317">
        <v>3.7283999999999998E-2</v>
      </c>
      <c r="BK317">
        <v>0.63890199999999997</v>
      </c>
      <c r="BL317">
        <v>0.67489500000000002</v>
      </c>
      <c r="BM317">
        <v>418</v>
      </c>
      <c r="BN317">
        <v>899</v>
      </c>
      <c r="BO317">
        <v>602</v>
      </c>
      <c r="BP317">
        <v>1649</v>
      </c>
      <c r="BQ317">
        <v>3532</v>
      </c>
      <c r="BR317">
        <v>3976</v>
      </c>
      <c r="BS317">
        <v>4251</v>
      </c>
      <c r="BT317">
        <v>4367</v>
      </c>
      <c r="BU317">
        <v>2383</v>
      </c>
      <c r="BV317">
        <v>1203</v>
      </c>
      <c r="BW317">
        <f t="shared" si="23"/>
        <v>0.75190603750257567</v>
      </c>
      <c r="BX317">
        <f t="shared" si="24"/>
        <v>0.28157974072957492</v>
      </c>
      <c r="BY317">
        <v>-16.7303</v>
      </c>
      <c r="BZ317">
        <v>-20.0046</v>
      </c>
      <c r="CA317">
        <v>-30.761199999999999</v>
      </c>
      <c r="CB317">
        <v>2.9170690000000001</v>
      </c>
      <c r="CC317">
        <v>-10.579800000000001</v>
      </c>
      <c r="CD317">
        <v>-13.049899999999999</v>
      </c>
      <c r="CE317">
        <v>-18.158200000000001</v>
      </c>
      <c r="CF317">
        <v>1.4605840000000001</v>
      </c>
      <c r="CG317">
        <v>-16.7303329048409</v>
      </c>
      <c r="CH317">
        <v>-18.1379128187044</v>
      </c>
      <c r="CI317">
        <v>-18.957121356789099</v>
      </c>
      <c r="CJ317">
        <v>1.1262748815240964</v>
      </c>
      <c r="CK317">
        <v>-12.5042691339962</v>
      </c>
      <c r="CL317">
        <v>-12.898341721183399</v>
      </c>
      <c r="CM317">
        <v>-13.5228366643026</v>
      </c>
      <c r="CN317">
        <v>0.51360927947035562</v>
      </c>
      <c r="CO317">
        <v>0.19457621872425099</v>
      </c>
      <c r="CP317">
        <v>0.74868309497833196</v>
      </c>
    </row>
    <row r="318" spans="1:94" x14ac:dyDescent="0.25">
      <c r="A318" t="s">
        <v>119</v>
      </c>
      <c r="B318" t="s">
        <v>119</v>
      </c>
      <c r="C318">
        <v>538376</v>
      </c>
      <c r="D318">
        <v>5360295</v>
      </c>
      <c r="E318">
        <v>46114</v>
      </c>
      <c r="F318" t="s">
        <v>545</v>
      </c>
      <c r="G318" t="s">
        <v>76</v>
      </c>
      <c r="H318">
        <v>2019</v>
      </c>
      <c r="I318" s="1">
        <v>43608</v>
      </c>
      <c r="J318" s="1">
        <v>43598</v>
      </c>
      <c r="K318">
        <v>143</v>
      </c>
      <c r="L318">
        <v>133</v>
      </c>
      <c r="M318" t="s">
        <v>685</v>
      </c>
      <c r="N318">
        <v>14</v>
      </c>
      <c r="O318">
        <v>0</v>
      </c>
      <c r="P318">
        <v>75</v>
      </c>
      <c r="Q318">
        <v>2</v>
      </c>
      <c r="R318">
        <v>0</v>
      </c>
      <c r="S318">
        <v>8</v>
      </c>
      <c r="T318">
        <v>0</v>
      </c>
      <c r="U318">
        <v>0</v>
      </c>
      <c r="V318">
        <v>15</v>
      </c>
      <c r="W318">
        <v>36</v>
      </c>
      <c r="X318">
        <v>110.8</v>
      </c>
      <c r="Y318">
        <v>51</v>
      </c>
      <c r="AA318">
        <v>18</v>
      </c>
      <c r="AB318">
        <v>2.2610857900000001</v>
      </c>
      <c r="AC318">
        <v>0.84269368499999997</v>
      </c>
      <c r="AD318">
        <v>6.3570238760000004</v>
      </c>
      <c r="AE318">
        <v>0.85064362500000001</v>
      </c>
      <c r="AF318">
        <v>6.1956322029999997</v>
      </c>
      <c r="AG318">
        <v>0.78228199700000001</v>
      </c>
      <c r="AH318">
        <v>1.79</v>
      </c>
      <c r="AI318" t="s">
        <v>804</v>
      </c>
      <c r="AJ318" t="s">
        <v>861</v>
      </c>
      <c r="AK318" t="s">
        <v>861</v>
      </c>
      <c r="AL318">
        <v>5.72</v>
      </c>
      <c r="AM318">
        <v>17.908770000000001</v>
      </c>
      <c r="AN318">
        <v>137</v>
      </c>
      <c r="AP318" t="b">
        <v>0</v>
      </c>
      <c r="AQ318" t="b">
        <v>0</v>
      </c>
      <c r="AR318">
        <f t="shared" si="21"/>
        <v>-137</v>
      </c>
      <c r="AS318">
        <f t="shared" si="22"/>
        <v>-133</v>
      </c>
      <c r="AT318">
        <f t="shared" si="25"/>
        <v>-4</v>
      </c>
      <c r="AW318">
        <v>2</v>
      </c>
      <c r="AX318">
        <v>4.41</v>
      </c>
      <c r="AY318">
        <v>27.07</v>
      </c>
      <c r="AZ318">
        <v>7.07</v>
      </c>
      <c r="BA318">
        <v>33.5</v>
      </c>
      <c r="BB318">
        <v>43.31</v>
      </c>
      <c r="BC318">
        <v>1.95</v>
      </c>
      <c r="BD318">
        <v>0.34</v>
      </c>
      <c r="BE318">
        <v>1.07</v>
      </c>
      <c r="BF318">
        <v>0.19</v>
      </c>
      <c r="BH318">
        <v>1.814357</v>
      </c>
      <c r="BI318">
        <v>81.151759999999996</v>
      </c>
      <c r="BJ318">
        <v>4.1139000000000002E-2</v>
      </c>
      <c r="BK318">
        <v>0.66068499999999997</v>
      </c>
      <c r="BL318">
        <v>0.69632700000000003</v>
      </c>
      <c r="BM318">
        <v>360</v>
      </c>
      <c r="BN318">
        <v>784</v>
      </c>
      <c r="BO318">
        <v>493</v>
      </c>
      <c r="BP318">
        <v>1497</v>
      </c>
      <c r="BQ318">
        <v>3539</v>
      </c>
      <c r="BR318">
        <v>3989</v>
      </c>
      <c r="BS318">
        <v>4200</v>
      </c>
      <c r="BT318">
        <v>4267</v>
      </c>
      <c r="BU318">
        <v>2223</v>
      </c>
      <c r="BV318">
        <v>1069</v>
      </c>
      <c r="BW318">
        <f t="shared" si="23"/>
        <v>0.78989985084167913</v>
      </c>
      <c r="BX318">
        <f t="shared" si="24"/>
        <v>0.30780009341429238</v>
      </c>
      <c r="BY318">
        <v>-18.2089</v>
      </c>
      <c r="BZ318">
        <v>-21.854700000000001</v>
      </c>
      <c r="CA318">
        <v>-32.851999999999997</v>
      </c>
      <c r="CB318">
        <v>2.7029610000000002</v>
      </c>
      <c r="CC318">
        <v>-11.271699999999999</v>
      </c>
      <c r="CD318">
        <v>-14.1128</v>
      </c>
      <c r="CE318">
        <v>-19.1692</v>
      </c>
      <c r="CF318">
        <v>1.663726</v>
      </c>
      <c r="CG318">
        <v>-20.0491054272815</v>
      </c>
      <c r="CH318">
        <v>-21.273642637604201</v>
      </c>
      <c r="CI318">
        <v>-22.5488546412906</v>
      </c>
      <c r="CJ318">
        <v>1.2499602104833774</v>
      </c>
      <c r="CK318">
        <v>-13.2559503449442</v>
      </c>
      <c r="CL318">
        <v>-14.5078468408008</v>
      </c>
      <c r="CM318">
        <v>-16.699751750441699</v>
      </c>
      <c r="CN318">
        <v>1.7431513650929487</v>
      </c>
      <c r="CO318">
        <v>0.191549852490425</v>
      </c>
      <c r="CP318">
        <v>1.1599045991897601</v>
      </c>
    </row>
    <row r="319" spans="1:94" x14ac:dyDescent="0.25">
      <c r="A319" t="s">
        <v>121</v>
      </c>
      <c r="B319" t="s">
        <v>121</v>
      </c>
      <c r="C319">
        <v>538609</v>
      </c>
      <c r="D319">
        <v>5362694</v>
      </c>
      <c r="E319">
        <v>46500</v>
      </c>
      <c r="F319" t="s">
        <v>546</v>
      </c>
      <c r="G319" t="s">
        <v>76</v>
      </c>
      <c r="H319">
        <v>2019</v>
      </c>
      <c r="I319" s="1">
        <v>43600</v>
      </c>
      <c r="J319" s="1">
        <v>43598</v>
      </c>
      <c r="K319">
        <v>135</v>
      </c>
      <c r="L319">
        <v>133</v>
      </c>
      <c r="M319" t="s">
        <v>77</v>
      </c>
      <c r="N319">
        <v>20.625</v>
      </c>
      <c r="O319">
        <v>0</v>
      </c>
      <c r="P319">
        <v>85</v>
      </c>
      <c r="Q319">
        <v>0.5</v>
      </c>
      <c r="R319">
        <v>0</v>
      </c>
      <c r="S319">
        <v>5</v>
      </c>
      <c r="T319">
        <v>0</v>
      </c>
      <c r="U319">
        <v>0</v>
      </c>
      <c r="V319">
        <v>10</v>
      </c>
      <c r="W319">
        <v>24</v>
      </c>
      <c r="X319">
        <v>108.5</v>
      </c>
      <c r="Y319">
        <v>176.5</v>
      </c>
      <c r="AA319">
        <v>15</v>
      </c>
      <c r="AB319">
        <v>2.2313274509999999</v>
      </c>
      <c r="AC319">
        <v>0.86133855500000001</v>
      </c>
      <c r="AD319">
        <v>7.211810013</v>
      </c>
      <c r="AE319">
        <v>0.86954177899999996</v>
      </c>
      <c r="AF319">
        <v>4.7690094370000002</v>
      </c>
      <c r="AG319">
        <v>0.82396088899999997</v>
      </c>
      <c r="AH319">
        <v>3.14</v>
      </c>
      <c r="AI319" t="s">
        <v>804</v>
      </c>
      <c r="AJ319" t="s">
        <v>861</v>
      </c>
      <c r="AK319" t="s">
        <v>861</v>
      </c>
      <c r="AL319">
        <v>3.76</v>
      </c>
      <c r="AM319">
        <v>257.23219999999998</v>
      </c>
      <c r="AN319">
        <v>137</v>
      </c>
      <c r="AP319" t="b">
        <v>0</v>
      </c>
      <c r="AQ319" t="b">
        <v>0</v>
      </c>
      <c r="AR319">
        <f t="shared" si="21"/>
        <v>-137</v>
      </c>
      <c r="AS319">
        <f t="shared" si="22"/>
        <v>-133</v>
      </c>
      <c r="AT319">
        <f t="shared" si="25"/>
        <v>-4</v>
      </c>
      <c r="AW319">
        <v>2</v>
      </c>
      <c r="AX319">
        <v>4.17</v>
      </c>
      <c r="AY319">
        <v>26.2</v>
      </c>
      <c r="AZ319">
        <v>6.19</v>
      </c>
      <c r="BA319">
        <v>38.590000000000003</v>
      </c>
      <c r="BB319">
        <v>43.45</v>
      </c>
      <c r="BC319">
        <v>2.42</v>
      </c>
      <c r="BD319">
        <v>0.36</v>
      </c>
      <c r="BE319">
        <v>0.94</v>
      </c>
      <c r="BF319">
        <v>0.19</v>
      </c>
      <c r="BH319">
        <v>4.3883479999999997</v>
      </c>
      <c r="BI319">
        <v>261.40039999999999</v>
      </c>
      <c r="BJ319">
        <v>0.123738</v>
      </c>
      <c r="BK319">
        <v>0.90685400000000005</v>
      </c>
      <c r="BL319">
        <v>0.92306600000000005</v>
      </c>
      <c r="BM319">
        <v>269</v>
      </c>
      <c r="BN319">
        <v>653</v>
      </c>
      <c r="BO319">
        <v>305</v>
      </c>
      <c r="BP319">
        <v>1150</v>
      </c>
      <c r="BQ319">
        <v>4289</v>
      </c>
      <c r="BR319">
        <v>5255</v>
      </c>
      <c r="BS319">
        <v>5468</v>
      </c>
      <c r="BT319">
        <v>5520</v>
      </c>
      <c r="BU319">
        <v>1703</v>
      </c>
      <c r="BV319">
        <v>742</v>
      </c>
      <c r="BW319">
        <f t="shared" si="23"/>
        <v>0.89433570067555868</v>
      </c>
      <c r="BX319">
        <f t="shared" si="24"/>
        <v>0.52503137637707431</v>
      </c>
      <c r="BY319">
        <v>-16.890899999999998</v>
      </c>
      <c r="BZ319">
        <v>-20.784800000000001</v>
      </c>
      <c r="CA319">
        <v>-33.716000000000001</v>
      </c>
      <c r="CB319">
        <v>2.9570219999999998</v>
      </c>
      <c r="CC319">
        <v>-9.6928199999999993</v>
      </c>
      <c r="CD319">
        <v>-13.229900000000001</v>
      </c>
      <c r="CE319">
        <v>-19.5701</v>
      </c>
      <c r="CF319">
        <v>1.891883</v>
      </c>
      <c r="CG319">
        <v>-18.166069253226301</v>
      </c>
      <c r="CH319">
        <v>-20.946486522915201</v>
      </c>
      <c r="CI319">
        <v>-21.923863485455101</v>
      </c>
      <c r="CJ319">
        <v>1.9496582355317233</v>
      </c>
      <c r="CK319">
        <v>-13.5046107012103</v>
      </c>
      <c r="CL319">
        <v>-13.941834499572099</v>
      </c>
      <c r="CM319">
        <v>-14.716060341734799</v>
      </c>
      <c r="CN319">
        <v>0.61348737233043349</v>
      </c>
      <c r="CO319">
        <v>0.20453678071498901</v>
      </c>
      <c r="CP319">
        <v>0.73780995607376099</v>
      </c>
    </row>
    <row r="320" spans="1:94" x14ac:dyDescent="0.25">
      <c r="A320" t="s">
        <v>123</v>
      </c>
      <c r="B320" t="s">
        <v>123</v>
      </c>
      <c r="C320">
        <v>533110</v>
      </c>
      <c r="D320">
        <v>5361885</v>
      </c>
      <c r="E320">
        <v>35463</v>
      </c>
      <c r="F320" t="s">
        <v>547</v>
      </c>
      <c r="G320" t="s">
        <v>76</v>
      </c>
      <c r="H320">
        <v>2019</v>
      </c>
      <c r="I320" t="s">
        <v>550</v>
      </c>
      <c r="J320" s="1">
        <v>43598</v>
      </c>
      <c r="K320" t="s">
        <v>544</v>
      </c>
      <c r="L320">
        <v>133</v>
      </c>
      <c r="M320" t="s">
        <v>544</v>
      </c>
      <c r="Y320">
        <v>259.5</v>
      </c>
      <c r="Z320" t="s">
        <v>689</v>
      </c>
      <c r="AA320" t="s">
        <v>544</v>
      </c>
      <c r="AB320" t="s">
        <v>544</v>
      </c>
      <c r="AC320" t="s">
        <v>544</v>
      </c>
      <c r="AD320" t="s">
        <v>544</v>
      </c>
      <c r="AE320" t="s">
        <v>544</v>
      </c>
      <c r="AF320" t="s">
        <v>544</v>
      </c>
      <c r="AG320" t="s">
        <v>544</v>
      </c>
      <c r="AH320">
        <v>1.91</v>
      </c>
      <c r="AI320" t="s">
        <v>804</v>
      </c>
      <c r="AJ320" t="s">
        <v>861</v>
      </c>
      <c r="AK320" t="s">
        <v>861</v>
      </c>
      <c r="AL320">
        <v>6.1</v>
      </c>
      <c r="AM320">
        <v>315.53489999999999</v>
      </c>
      <c r="AN320">
        <v>137</v>
      </c>
      <c r="AP320" t="b">
        <v>0</v>
      </c>
      <c r="AQ320" t="b">
        <v>0</v>
      </c>
      <c r="AR320">
        <f t="shared" si="21"/>
        <v>-137</v>
      </c>
      <c r="AS320">
        <f t="shared" si="22"/>
        <v>-133</v>
      </c>
      <c r="AT320">
        <f t="shared" si="25"/>
        <v>-4</v>
      </c>
      <c r="AW320">
        <v>2</v>
      </c>
      <c r="AX320">
        <v>4.08</v>
      </c>
      <c r="AY320">
        <v>24.98</v>
      </c>
      <c r="AZ320">
        <v>5.65</v>
      </c>
      <c r="BA320">
        <v>40.44</v>
      </c>
      <c r="BB320">
        <v>43.86</v>
      </c>
      <c r="BC320">
        <v>2.67</v>
      </c>
      <c r="BD320">
        <v>0.36</v>
      </c>
      <c r="BE320">
        <v>0.92</v>
      </c>
      <c r="BF320">
        <v>0.2</v>
      </c>
      <c r="BH320">
        <v>1.99007</v>
      </c>
      <c r="BI320">
        <v>91.419359999999998</v>
      </c>
      <c r="BJ320">
        <v>3.6747000000000002E-2</v>
      </c>
      <c r="BK320">
        <v>0.70494900000000005</v>
      </c>
      <c r="BL320">
        <v>0.73712900000000003</v>
      </c>
      <c r="BM320">
        <v>434</v>
      </c>
      <c r="BN320">
        <v>868</v>
      </c>
      <c r="BO320">
        <v>515</v>
      </c>
      <c r="BP320">
        <v>1553</v>
      </c>
      <c r="BQ320">
        <v>3634</v>
      </c>
      <c r="BR320">
        <v>4271</v>
      </c>
      <c r="BS320">
        <v>4746</v>
      </c>
      <c r="BT320">
        <v>4753</v>
      </c>
      <c r="BU320">
        <v>2652</v>
      </c>
      <c r="BV320">
        <v>1308</v>
      </c>
      <c r="BW320">
        <f t="shared" si="23"/>
        <v>0.80421973008933667</v>
      </c>
      <c r="BX320">
        <f t="shared" si="24"/>
        <v>0.28304947283049475</v>
      </c>
      <c r="BY320">
        <v>-16.284800000000001</v>
      </c>
      <c r="BZ320">
        <v>-20.091899999999999</v>
      </c>
      <c r="CA320">
        <v>-34.728299999999997</v>
      </c>
      <c r="CB320">
        <v>3.2008450000000002</v>
      </c>
      <c r="CC320">
        <v>-10.1927</v>
      </c>
      <c r="CD320">
        <v>-13.2377</v>
      </c>
      <c r="CE320">
        <v>-20.2836</v>
      </c>
      <c r="CF320">
        <v>1.73963</v>
      </c>
      <c r="CG320">
        <v>-16.284791494941299</v>
      </c>
      <c r="CH320">
        <v>-17.929437836755302</v>
      </c>
      <c r="CI320">
        <v>-19.6603005727914</v>
      </c>
      <c r="CJ320">
        <v>1.6879380387171101</v>
      </c>
      <c r="CK320">
        <v>-10.192689977367101</v>
      </c>
      <c r="CL320">
        <v>-13.688879518039601</v>
      </c>
      <c r="CM320">
        <v>-13.808017786735901</v>
      </c>
      <c r="CN320">
        <v>2.0537822994242738</v>
      </c>
      <c r="CO320">
        <v>0.16079343855381001</v>
      </c>
      <c r="CP320">
        <v>0.64274895191192605</v>
      </c>
    </row>
    <row r="321" spans="1:94" x14ac:dyDescent="0.25">
      <c r="A321" t="s">
        <v>125</v>
      </c>
      <c r="B321" t="s">
        <v>125</v>
      </c>
      <c r="C321">
        <v>526333</v>
      </c>
      <c r="D321">
        <v>5367111</v>
      </c>
      <c r="E321">
        <v>21699</v>
      </c>
      <c r="F321" t="s">
        <v>549</v>
      </c>
      <c r="G321" t="s">
        <v>76</v>
      </c>
      <c r="H321">
        <v>2019</v>
      </c>
      <c r="I321" s="1">
        <v>43598</v>
      </c>
      <c r="J321" s="1">
        <v>43599</v>
      </c>
      <c r="K321">
        <v>133</v>
      </c>
      <c r="L321">
        <v>134</v>
      </c>
      <c r="M321" t="s">
        <v>77</v>
      </c>
      <c r="N321">
        <v>16.25</v>
      </c>
      <c r="O321">
        <v>0</v>
      </c>
      <c r="P321">
        <v>70</v>
      </c>
      <c r="Q321">
        <v>25</v>
      </c>
      <c r="R321">
        <v>0</v>
      </c>
      <c r="S321">
        <v>5</v>
      </c>
      <c r="T321">
        <v>0</v>
      </c>
      <c r="U321">
        <v>0</v>
      </c>
      <c r="V321">
        <v>3</v>
      </c>
      <c r="W321">
        <v>29</v>
      </c>
      <c r="X321">
        <v>100.9</v>
      </c>
      <c r="Y321">
        <v>181</v>
      </c>
      <c r="AA321">
        <v>14</v>
      </c>
      <c r="AB321">
        <v>1.9576086610000001</v>
      </c>
      <c r="AC321">
        <v>0.81198852200000005</v>
      </c>
      <c r="AD321">
        <v>5.3188241940000003</v>
      </c>
      <c r="AE321">
        <v>0.82044673499999998</v>
      </c>
      <c r="AF321">
        <v>4.4898627299999996</v>
      </c>
      <c r="AG321">
        <v>0.74178330199999998</v>
      </c>
      <c r="AH321">
        <v>1.18</v>
      </c>
      <c r="AI321" t="s">
        <v>804</v>
      </c>
      <c r="AJ321" t="s">
        <v>861</v>
      </c>
      <c r="AK321" t="s">
        <v>861</v>
      </c>
      <c r="AL321">
        <v>15.07</v>
      </c>
      <c r="AM321">
        <v>13.214359999999999</v>
      </c>
      <c r="AN321">
        <v>137</v>
      </c>
      <c r="AP321" t="b">
        <v>0</v>
      </c>
      <c r="AQ321" t="b">
        <v>0</v>
      </c>
      <c r="AR321">
        <f t="shared" si="21"/>
        <v>-137</v>
      </c>
      <c r="AS321">
        <f t="shared" si="22"/>
        <v>-134</v>
      </c>
      <c r="AT321">
        <f t="shared" si="25"/>
        <v>-3</v>
      </c>
      <c r="AW321">
        <v>2</v>
      </c>
      <c r="AX321">
        <v>4.42</v>
      </c>
      <c r="AY321">
        <v>26.93</v>
      </c>
      <c r="AZ321">
        <v>6.21</v>
      </c>
      <c r="BA321">
        <v>35.270000000000003</v>
      </c>
      <c r="BB321">
        <v>43.17</v>
      </c>
      <c r="BC321">
        <v>1.75</v>
      </c>
      <c r="BD321">
        <v>0.34</v>
      </c>
      <c r="BE321">
        <v>0.96</v>
      </c>
      <c r="BF321">
        <v>0.18</v>
      </c>
      <c r="BH321">
        <v>4.0905930000000001</v>
      </c>
      <c r="BI321">
        <v>196.78059999999999</v>
      </c>
      <c r="BJ321">
        <v>9.2386999999999997E-2</v>
      </c>
      <c r="BK321">
        <v>0.89899700000000005</v>
      </c>
      <c r="BL321">
        <v>0.92930699999999999</v>
      </c>
      <c r="BM321">
        <v>343</v>
      </c>
      <c r="BN321">
        <v>852</v>
      </c>
      <c r="BO321">
        <v>351</v>
      </c>
      <c r="BP321">
        <v>1463</v>
      </c>
      <c r="BQ321">
        <v>4802</v>
      </c>
      <c r="BR321">
        <v>5619</v>
      </c>
      <c r="BS321">
        <v>5840</v>
      </c>
      <c r="BT321">
        <v>5934</v>
      </c>
      <c r="BU321">
        <v>2108</v>
      </c>
      <c r="BV321">
        <v>943</v>
      </c>
      <c r="BW321">
        <f t="shared" si="23"/>
        <v>0.88660959457276689</v>
      </c>
      <c r="BX321">
        <f t="shared" si="24"/>
        <v>0.46955208857574232</v>
      </c>
      <c r="BY321">
        <v>-16.341899999999999</v>
      </c>
      <c r="BZ321">
        <v>-21.346499999999999</v>
      </c>
      <c r="CA321">
        <v>-28.104600000000001</v>
      </c>
      <c r="CB321">
        <v>2.0268229999999998</v>
      </c>
      <c r="CC321">
        <v>-12.3469</v>
      </c>
      <c r="CD321">
        <v>-15.007199999999999</v>
      </c>
      <c r="CE321">
        <v>-21.1936</v>
      </c>
      <c r="CF321">
        <v>1.5031559999999999</v>
      </c>
      <c r="CG321">
        <v>-20.783976610771902</v>
      </c>
      <c r="CH321">
        <v>-21.097036038245701</v>
      </c>
      <c r="CI321">
        <v>-23.678341688071701</v>
      </c>
      <c r="CJ321">
        <v>1.5884213475254039</v>
      </c>
      <c r="CK321">
        <v>-14.306939967538399</v>
      </c>
      <c r="CL321">
        <v>-16.611818381567801</v>
      </c>
      <c r="CM321">
        <v>-16.795084690800401</v>
      </c>
      <c r="CN321">
        <v>1.3866575645207058</v>
      </c>
      <c r="CO321">
        <v>0.226817011833191</v>
      </c>
      <c r="CP321">
        <v>0.65673369169235196</v>
      </c>
    </row>
    <row r="322" spans="1:94" x14ac:dyDescent="0.25">
      <c r="A322" t="s">
        <v>128</v>
      </c>
      <c r="B322" t="s">
        <v>128</v>
      </c>
      <c r="C322">
        <v>526419</v>
      </c>
      <c r="D322">
        <v>5367392</v>
      </c>
      <c r="E322">
        <v>21850</v>
      </c>
      <c r="F322" t="s">
        <v>551</v>
      </c>
      <c r="G322" t="s">
        <v>76</v>
      </c>
      <c r="H322">
        <v>2019</v>
      </c>
      <c r="I322" s="1">
        <v>43599</v>
      </c>
      <c r="J322" s="1">
        <v>43599</v>
      </c>
      <c r="K322">
        <v>134</v>
      </c>
      <c r="L322">
        <v>134</v>
      </c>
      <c r="M322" t="s">
        <v>77</v>
      </c>
      <c r="N322">
        <v>15.125</v>
      </c>
      <c r="O322">
        <v>0</v>
      </c>
      <c r="P322">
        <v>95</v>
      </c>
      <c r="Q322">
        <v>0.5</v>
      </c>
      <c r="R322">
        <v>0</v>
      </c>
      <c r="S322">
        <v>1</v>
      </c>
      <c r="T322">
        <v>0</v>
      </c>
      <c r="U322">
        <v>0</v>
      </c>
      <c r="V322">
        <v>4</v>
      </c>
      <c r="W322">
        <v>31</v>
      </c>
      <c r="X322">
        <v>106.2</v>
      </c>
      <c r="Y322">
        <v>143</v>
      </c>
      <c r="AA322">
        <v>15</v>
      </c>
      <c r="AB322">
        <v>2.402631001</v>
      </c>
      <c r="AC322">
        <v>0.89659722900000005</v>
      </c>
      <c r="AD322">
        <v>9.6709206929999993</v>
      </c>
      <c r="AE322">
        <v>0.90538739800000001</v>
      </c>
      <c r="AF322">
        <v>4.8297352489999996</v>
      </c>
      <c r="AG322">
        <v>0.88721804299999996</v>
      </c>
      <c r="AH322">
        <v>3.14</v>
      </c>
      <c r="AI322" t="s">
        <v>804</v>
      </c>
      <c r="AJ322" t="s">
        <v>861</v>
      </c>
      <c r="AK322" t="s">
        <v>861</v>
      </c>
      <c r="AL322">
        <v>3.02</v>
      </c>
      <c r="AM322">
        <v>91.007260000000002</v>
      </c>
      <c r="AN322">
        <v>137</v>
      </c>
      <c r="AP322" t="b">
        <v>0</v>
      </c>
      <c r="AQ322" t="b">
        <v>0</v>
      </c>
      <c r="AR322">
        <f t="shared" si="21"/>
        <v>-137</v>
      </c>
      <c r="AS322">
        <f t="shared" si="22"/>
        <v>-134</v>
      </c>
      <c r="AT322">
        <f t="shared" si="25"/>
        <v>-3</v>
      </c>
      <c r="AW322">
        <v>2</v>
      </c>
      <c r="AX322">
        <v>4.83</v>
      </c>
      <c r="AY322">
        <v>25.44</v>
      </c>
      <c r="AZ322">
        <v>6.38</v>
      </c>
      <c r="BA322">
        <v>31.59</v>
      </c>
      <c r="BB322">
        <v>43.08</v>
      </c>
      <c r="BC322">
        <v>2.2400000000000002</v>
      </c>
      <c r="BD322">
        <v>0.38</v>
      </c>
      <c r="BE322">
        <v>1.03</v>
      </c>
      <c r="BF322">
        <v>0.2</v>
      </c>
      <c r="BH322">
        <v>3.0056090000000002</v>
      </c>
      <c r="BI322">
        <v>159.3409</v>
      </c>
      <c r="BJ322">
        <v>7.4637999999999996E-2</v>
      </c>
      <c r="BK322">
        <v>0.82255999999999996</v>
      </c>
      <c r="BL322">
        <v>0.83837600000000001</v>
      </c>
      <c r="BM322">
        <v>304</v>
      </c>
      <c r="BN322">
        <v>725</v>
      </c>
      <c r="BO322">
        <v>382</v>
      </c>
      <c r="BP322">
        <v>1247</v>
      </c>
      <c r="BQ322">
        <v>4015</v>
      </c>
      <c r="BR322">
        <v>4692</v>
      </c>
      <c r="BS322">
        <v>4883</v>
      </c>
      <c r="BT322">
        <v>4980</v>
      </c>
      <c r="BU322">
        <v>1879</v>
      </c>
      <c r="BV322">
        <v>842</v>
      </c>
      <c r="BW322">
        <f t="shared" si="23"/>
        <v>0.85489078822412157</v>
      </c>
      <c r="BX322">
        <f t="shared" si="24"/>
        <v>0.4442472641230405</v>
      </c>
      <c r="BY322">
        <v>-17.4269</v>
      </c>
      <c r="BZ322">
        <v>-21.0869</v>
      </c>
      <c r="CA322">
        <v>-29.154299999999999</v>
      </c>
      <c r="CB322">
        <v>2.6451669999999998</v>
      </c>
      <c r="CC322">
        <v>-10.1957</v>
      </c>
      <c r="CD322">
        <v>-14.013400000000001</v>
      </c>
      <c r="CE322">
        <v>-20.998200000000001</v>
      </c>
      <c r="CF322">
        <v>2.0566550000000001</v>
      </c>
      <c r="CG322">
        <v>-18.286471179195399</v>
      </c>
      <c r="CH322">
        <v>-20.924278960973101</v>
      </c>
      <c r="CI322">
        <v>-22.3126138527082</v>
      </c>
      <c r="CJ322">
        <v>2.0451295188282868</v>
      </c>
      <c r="CK322">
        <v>-13.803567322541101</v>
      </c>
      <c r="CL322">
        <v>-14.3046338810933</v>
      </c>
      <c r="CM322">
        <v>-16.217649543997599</v>
      </c>
      <c r="CN322">
        <v>1.2740021974450475</v>
      </c>
      <c r="CO322">
        <v>0.19662521779537201</v>
      </c>
      <c r="CP322">
        <v>0.92814666032791104</v>
      </c>
    </row>
    <row r="323" spans="1:94" x14ac:dyDescent="0.25">
      <c r="A323" t="s">
        <v>130</v>
      </c>
      <c r="B323" t="s">
        <v>130</v>
      </c>
      <c r="C323">
        <v>537996</v>
      </c>
      <c r="D323">
        <v>5369790</v>
      </c>
      <c r="E323">
        <v>45310</v>
      </c>
      <c r="F323" t="s">
        <v>552</v>
      </c>
      <c r="G323" t="s">
        <v>76</v>
      </c>
      <c r="H323">
        <v>2019</v>
      </c>
      <c r="I323" s="1">
        <v>43599</v>
      </c>
      <c r="J323" s="1">
        <v>43598</v>
      </c>
      <c r="K323">
        <v>134</v>
      </c>
      <c r="L323">
        <v>133</v>
      </c>
      <c r="M323" t="s">
        <v>77</v>
      </c>
      <c r="N323">
        <v>11.5</v>
      </c>
      <c r="O323">
        <v>0</v>
      </c>
      <c r="P323">
        <v>50</v>
      </c>
      <c r="Q323">
        <v>25</v>
      </c>
      <c r="R323">
        <v>0</v>
      </c>
      <c r="S323">
        <v>20</v>
      </c>
      <c r="T323">
        <v>0</v>
      </c>
      <c r="U323">
        <v>0</v>
      </c>
      <c r="V323">
        <v>5</v>
      </c>
      <c r="W323">
        <v>40</v>
      </c>
      <c r="X323">
        <v>63.1</v>
      </c>
      <c r="Y323">
        <v>70.5</v>
      </c>
      <c r="AA323">
        <v>9</v>
      </c>
      <c r="AB323">
        <v>1.11485408</v>
      </c>
      <c r="AC323">
        <v>0.47257653100000002</v>
      </c>
      <c r="AD323">
        <v>1.8960096740000001</v>
      </c>
      <c r="AE323">
        <v>0.48116883100000002</v>
      </c>
      <c r="AF323">
        <v>3.03122348</v>
      </c>
      <c r="AG323">
        <v>0.50739195800000003</v>
      </c>
      <c r="AH323">
        <v>1.38</v>
      </c>
      <c r="AI323" t="s">
        <v>804</v>
      </c>
      <c r="AJ323" t="s">
        <v>861</v>
      </c>
      <c r="AK323" t="s">
        <v>861</v>
      </c>
      <c r="AL323">
        <v>8.4700000000000006</v>
      </c>
      <c r="AM323">
        <v>335.9443</v>
      </c>
      <c r="AN323">
        <v>137</v>
      </c>
      <c r="AP323" t="b">
        <v>0</v>
      </c>
      <c r="AQ323" t="b">
        <v>0</v>
      </c>
      <c r="AR323">
        <f t="shared" ref="AR323:AR386" si="26">AO323-AN323</f>
        <v>-137</v>
      </c>
      <c r="AS323">
        <f t="shared" ref="AS323:AS386" si="27">AO323-L323</f>
        <v>-133</v>
      </c>
      <c r="AT323">
        <f t="shared" si="25"/>
        <v>-4</v>
      </c>
      <c r="AW323">
        <v>2</v>
      </c>
      <c r="AX323">
        <v>3.95</v>
      </c>
      <c r="AY323">
        <v>29.18</v>
      </c>
      <c r="AZ323">
        <v>7.34</v>
      </c>
      <c r="BA323">
        <v>47.97</v>
      </c>
      <c r="BB323">
        <v>44.74</v>
      </c>
      <c r="BC323">
        <v>1.82</v>
      </c>
      <c r="BD323">
        <v>0.28000000000000003</v>
      </c>
      <c r="BE323">
        <v>0.85</v>
      </c>
      <c r="BF323">
        <v>0.12</v>
      </c>
      <c r="BH323">
        <v>1.966966</v>
      </c>
      <c r="BI323">
        <v>85.181259999999995</v>
      </c>
      <c r="BJ323">
        <v>3.6825999999999998E-2</v>
      </c>
      <c r="BK323">
        <v>0.69647400000000004</v>
      </c>
      <c r="BL323">
        <v>0.734823</v>
      </c>
      <c r="BM323">
        <v>354</v>
      </c>
      <c r="BN323">
        <v>777</v>
      </c>
      <c r="BO323">
        <v>447</v>
      </c>
      <c r="BP323">
        <v>1519</v>
      </c>
      <c r="BQ323">
        <v>3920</v>
      </c>
      <c r="BR323">
        <v>4410</v>
      </c>
      <c r="BS323">
        <v>4538</v>
      </c>
      <c r="BT323">
        <v>4596</v>
      </c>
      <c r="BU323">
        <v>2438</v>
      </c>
      <c r="BV323">
        <v>1124</v>
      </c>
      <c r="BW323">
        <f t="shared" ref="BW323:BW386" si="28">((BS323-BO323)/(BS323+BO323))</f>
        <v>0.82066198595787365</v>
      </c>
      <c r="BX323">
        <f t="shared" ref="BX323:BX386" si="29">((BS323-BU323)/(BS323+BU323))</f>
        <v>0.30103211009174313</v>
      </c>
      <c r="BY323">
        <v>-17.715199999999999</v>
      </c>
      <c r="BZ323">
        <v>-21.379200000000001</v>
      </c>
      <c r="CA323">
        <v>-28.102900000000002</v>
      </c>
      <c r="CB323">
        <v>2.3353429999999999</v>
      </c>
      <c r="CC323">
        <v>-10.3086</v>
      </c>
      <c r="CD323">
        <v>-13.979900000000001</v>
      </c>
      <c r="CE323">
        <v>-18.761399999999998</v>
      </c>
      <c r="CF323">
        <v>1.5656950000000001</v>
      </c>
      <c r="CG323">
        <v>-19.066727460542499</v>
      </c>
      <c r="CH323">
        <v>-21.3597141092363</v>
      </c>
      <c r="CI323">
        <v>-22.705495527324398</v>
      </c>
      <c r="CJ323">
        <v>1.8398164962929922</v>
      </c>
      <c r="CK323">
        <v>-12.825712682694</v>
      </c>
      <c r="CL323">
        <v>-14.010013896177799</v>
      </c>
      <c r="CM323">
        <v>-14.604219731090399</v>
      </c>
      <c r="CN323">
        <v>0.90542230107457322</v>
      </c>
      <c r="CO323">
        <v>0.184761106967926</v>
      </c>
      <c r="CP323">
        <v>1.13639080524445</v>
      </c>
    </row>
    <row r="324" spans="1:94" x14ac:dyDescent="0.25">
      <c r="A324" t="s">
        <v>132</v>
      </c>
      <c r="B324" t="s">
        <v>132</v>
      </c>
      <c r="C324">
        <v>537899</v>
      </c>
      <c r="D324">
        <v>5369492</v>
      </c>
      <c r="E324">
        <v>45122</v>
      </c>
      <c r="F324" t="s">
        <v>553</v>
      </c>
      <c r="G324" t="s">
        <v>76</v>
      </c>
      <c r="H324">
        <v>2019</v>
      </c>
      <c r="I324" s="1">
        <v>43605</v>
      </c>
      <c r="J324" s="1">
        <v>43598</v>
      </c>
      <c r="K324">
        <v>140</v>
      </c>
      <c r="L324">
        <v>133</v>
      </c>
      <c r="M324" t="s">
        <v>685</v>
      </c>
      <c r="N324">
        <v>22.125</v>
      </c>
      <c r="O324">
        <v>0</v>
      </c>
      <c r="P324">
        <v>90</v>
      </c>
      <c r="Q324">
        <v>3</v>
      </c>
      <c r="R324">
        <v>0</v>
      </c>
      <c r="S324">
        <v>1</v>
      </c>
      <c r="T324">
        <v>0</v>
      </c>
      <c r="U324">
        <v>0</v>
      </c>
      <c r="V324">
        <v>6</v>
      </c>
      <c r="W324">
        <v>28</v>
      </c>
      <c r="X324">
        <v>122.8</v>
      </c>
      <c r="Y324">
        <v>145.5</v>
      </c>
      <c r="AA324">
        <v>14</v>
      </c>
      <c r="AB324">
        <v>2.234529872</v>
      </c>
      <c r="AC324">
        <v>0.86462820399999996</v>
      </c>
      <c r="AD324">
        <v>7.3870631189999996</v>
      </c>
      <c r="AE324">
        <v>0.87195556200000002</v>
      </c>
      <c r="AF324">
        <v>4.1212468600000003</v>
      </c>
      <c r="AG324">
        <v>0.84671516899999999</v>
      </c>
      <c r="AH324">
        <v>1.55</v>
      </c>
      <c r="AI324" t="s">
        <v>804</v>
      </c>
      <c r="AJ324" t="s">
        <v>861</v>
      </c>
      <c r="AK324" t="s">
        <v>861</v>
      </c>
      <c r="AL324">
        <v>1.45</v>
      </c>
      <c r="AM324">
        <v>237.73410000000001</v>
      </c>
      <c r="AN324">
        <v>137</v>
      </c>
      <c r="AP324" t="b">
        <v>0</v>
      </c>
      <c r="AQ324" t="b">
        <v>0</v>
      </c>
      <c r="AR324">
        <f t="shared" si="26"/>
        <v>-137</v>
      </c>
      <c r="AS324">
        <f t="shared" si="27"/>
        <v>-133</v>
      </c>
      <c r="AT324">
        <f t="shared" si="25"/>
        <v>-4</v>
      </c>
      <c r="AW324">
        <v>2</v>
      </c>
      <c r="AX324">
        <v>3.95</v>
      </c>
      <c r="AY324">
        <v>24.33</v>
      </c>
      <c r="AZ324">
        <v>5.91</v>
      </c>
      <c r="BA324">
        <v>34.979999999999997</v>
      </c>
      <c r="BB324">
        <v>43.25</v>
      </c>
      <c r="BC324">
        <v>2.0299999999999998</v>
      </c>
      <c r="BD324">
        <v>0.35</v>
      </c>
      <c r="BE324">
        <v>0.98</v>
      </c>
      <c r="BF324">
        <v>0.18</v>
      </c>
      <c r="BH324">
        <v>3.0078079999999998</v>
      </c>
      <c r="BI324">
        <v>155.97749999999999</v>
      </c>
      <c r="BJ324">
        <v>7.1127999999999997E-2</v>
      </c>
      <c r="BK324">
        <v>0.81743200000000005</v>
      </c>
      <c r="BL324">
        <v>0.82456099999999999</v>
      </c>
      <c r="BM324">
        <v>232</v>
      </c>
      <c r="BN324">
        <v>642</v>
      </c>
      <c r="BO324">
        <v>279</v>
      </c>
      <c r="BP324">
        <v>1189</v>
      </c>
      <c r="BQ324">
        <v>3780</v>
      </c>
      <c r="BR324">
        <v>4484</v>
      </c>
      <c r="BS324">
        <v>4683</v>
      </c>
      <c r="BT324">
        <v>4799</v>
      </c>
      <c r="BU324">
        <v>1824</v>
      </c>
      <c r="BV324">
        <v>802</v>
      </c>
      <c r="BW324">
        <f t="shared" si="28"/>
        <v>0.88754534461910517</v>
      </c>
      <c r="BX324">
        <f t="shared" si="29"/>
        <v>0.43937298294144767</v>
      </c>
      <c r="BY324">
        <v>-16.885100000000001</v>
      </c>
      <c r="BZ324">
        <v>-22.456</v>
      </c>
      <c r="CA324">
        <v>-30.969000000000001</v>
      </c>
      <c r="CB324">
        <v>2.8856639999999998</v>
      </c>
      <c r="CC324">
        <v>-11.389099999999999</v>
      </c>
      <c r="CD324">
        <v>-14.3087</v>
      </c>
      <c r="CE324">
        <v>-17.851900000000001</v>
      </c>
      <c r="CF324">
        <v>1.3743240000000001</v>
      </c>
      <c r="CG324">
        <v>-16.885107596756701</v>
      </c>
      <c r="CH324">
        <v>-22.482689832195199</v>
      </c>
      <c r="CI324">
        <v>-22.655128367443702</v>
      </c>
      <c r="CJ324">
        <v>3.2826767945559205</v>
      </c>
      <c r="CK324">
        <v>-12.8078979692409</v>
      </c>
      <c r="CL324">
        <v>-14.5012366310025</v>
      </c>
      <c r="CM324">
        <v>-16.928674891879002</v>
      </c>
      <c r="CN324">
        <v>2.071257861780702</v>
      </c>
      <c r="CO324">
        <v>0.22261561453342399</v>
      </c>
      <c r="CP324">
        <v>0.93560206890106201</v>
      </c>
    </row>
    <row r="325" spans="1:94" x14ac:dyDescent="0.25">
      <c r="A325" t="s">
        <v>135</v>
      </c>
      <c r="B325" t="s">
        <v>135</v>
      </c>
      <c r="C325">
        <v>536529</v>
      </c>
      <c r="D325">
        <v>5360414</v>
      </c>
      <c r="E325">
        <v>42306</v>
      </c>
      <c r="F325" t="s">
        <v>554</v>
      </c>
      <c r="G325" t="s">
        <v>76</v>
      </c>
      <c r="H325">
        <v>2019</v>
      </c>
      <c r="I325" s="1">
        <v>43600</v>
      </c>
      <c r="J325" s="1">
        <v>43804</v>
      </c>
      <c r="K325">
        <v>135</v>
      </c>
      <c r="L325">
        <v>132</v>
      </c>
      <c r="M325" t="s">
        <v>77</v>
      </c>
      <c r="N325">
        <v>20.125</v>
      </c>
      <c r="O325">
        <v>0</v>
      </c>
      <c r="P325">
        <v>88</v>
      </c>
      <c r="Q325">
        <v>0</v>
      </c>
      <c r="R325">
        <v>0</v>
      </c>
      <c r="S325">
        <v>2</v>
      </c>
      <c r="T325">
        <v>0</v>
      </c>
      <c r="U325">
        <v>0</v>
      </c>
      <c r="V325">
        <v>10</v>
      </c>
      <c r="W325">
        <v>21</v>
      </c>
      <c r="X325">
        <v>173.4</v>
      </c>
      <c r="Y325">
        <v>215.5</v>
      </c>
      <c r="AA325">
        <v>11</v>
      </c>
      <c r="AB325">
        <v>2.0536394950000001</v>
      </c>
      <c r="AC325">
        <v>0.837854671</v>
      </c>
      <c r="AD325">
        <v>6.1673068720000002</v>
      </c>
      <c r="AE325">
        <v>0.84281239100000005</v>
      </c>
      <c r="AF325">
        <v>2.6286532789999999</v>
      </c>
      <c r="AG325">
        <v>0.85643418999999998</v>
      </c>
      <c r="AH325">
        <v>2.82</v>
      </c>
      <c r="AI325" t="s">
        <v>804</v>
      </c>
      <c r="AJ325" t="s">
        <v>861</v>
      </c>
      <c r="AK325" t="s">
        <v>861</v>
      </c>
      <c r="AL325">
        <v>2.78</v>
      </c>
      <c r="AM325">
        <v>341.42720000000003</v>
      </c>
      <c r="AN325">
        <v>137</v>
      </c>
      <c r="AP325" t="b">
        <v>0</v>
      </c>
      <c r="AQ325" t="b">
        <v>0</v>
      </c>
      <c r="AR325">
        <f t="shared" si="26"/>
        <v>-137</v>
      </c>
      <c r="AS325">
        <f t="shared" si="27"/>
        <v>-132</v>
      </c>
      <c r="AT325">
        <f t="shared" si="25"/>
        <v>-5</v>
      </c>
      <c r="AW325">
        <v>2</v>
      </c>
      <c r="AX325">
        <v>4.68</v>
      </c>
      <c r="AY325">
        <v>25.1</v>
      </c>
      <c r="AZ325">
        <v>5.93</v>
      </c>
      <c r="BA325">
        <v>33.24</v>
      </c>
      <c r="BB325">
        <v>42.98</v>
      </c>
      <c r="BC325">
        <v>2.3199999999999998</v>
      </c>
      <c r="BD325">
        <v>0.38</v>
      </c>
      <c r="BE325">
        <v>0.9</v>
      </c>
      <c r="BF325">
        <v>0.19</v>
      </c>
      <c r="BH325">
        <v>3.8216260000000002</v>
      </c>
      <c r="BI325">
        <v>222.35579999999999</v>
      </c>
      <c r="BJ325">
        <v>9.4718999999999998E-2</v>
      </c>
      <c r="BK325">
        <v>0.88221799999999995</v>
      </c>
      <c r="BL325">
        <v>0.89343899999999998</v>
      </c>
      <c r="BM325">
        <v>270</v>
      </c>
      <c r="BN325">
        <v>683</v>
      </c>
      <c r="BO325">
        <v>323</v>
      </c>
      <c r="BP325">
        <v>1208</v>
      </c>
      <c r="BQ325">
        <v>4304</v>
      </c>
      <c r="BR325">
        <v>5125</v>
      </c>
      <c r="BS325">
        <v>5396</v>
      </c>
      <c r="BT325">
        <v>5356</v>
      </c>
      <c r="BU325">
        <v>1835</v>
      </c>
      <c r="BV325">
        <v>802</v>
      </c>
      <c r="BW325">
        <f t="shared" si="28"/>
        <v>0.8870431893687708</v>
      </c>
      <c r="BX325">
        <f t="shared" si="29"/>
        <v>0.49246300649979258</v>
      </c>
      <c r="BY325">
        <v>-17.318999999999999</v>
      </c>
      <c r="BZ325">
        <v>-20.121600000000001</v>
      </c>
      <c r="CA325">
        <v>-29.232199999999999</v>
      </c>
      <c r="CB325">
        <v>2.3747289999999999</v>
      </c>
      <c r="CC325">
        <v>-10.381</v>
      </c>
      <c r="CD325">
        <v>-13.4072</v>
      </c>
      <c r="CE325">
        <v>-16.563300000000002</v>
      </c>
      <c r="CF325">
        <v>1.3091930000000001</v>
      </c>
      <c r="CG325">
        <v>-17.684545868095402</v>
      </c>
      <c r="CH325">
        <v>-18.337273266320999</v>
      </c>
      <c r="CI325">
        <v>-19.445068314155201</v>
      </c>
      <c r="CJ325">
        <v>0.89000956993737956</v>
      </c>
      <c r="CK325">
        <v>-10.3809800594557</v>
      </c>
      <c r="CL325">
        <v>-13.029084659839899</v>
      </c>
      <c r="CM325">
        <v>-14.6220871069465</v>
      </c>
      <c r="CN325">
        <v>2.1423158714865678</v>
      </c>
      <c r="CO325">
        <v>0.220024928450584</v>
      </c>
      <c r="CP325">
        <v>0.803616583347321</v>
      </c>
    </row>
    <row r="326" spans="1:94" x14ac:dyDescent="0.25">
      <c r="A326" t="s">
        <v>137</v>
      </c>
      <c r="B326" t="s">
        <v>137</v>
      </c>
      <c r="C326">
        <v>519216</v>
      </c>
      <c r="D326">
        <v>5365242</v>
      </c>
      <c r="E326">
        <v>7116</v>
      </c>
      <c r="F326" t="s">
        <v>555</v>
      </c>
      <c r="G326" t="s">
        <v>76</v>
      </c>
      <c r="H326">
        <v>2019</v>
      </c>
      <c r="I326" s="1">
        <v>43605</v>
      </c>
      <c r="J326" s="1">
        <v>43599</v>
      </c>
      <c r="K326">
        <v>140</v>
      </c>
      <c r="L326">
        <v>134</v>
      </c>
      <c r="M326" t="s">
        <v>685</v>
      </c>
      <c r="N326">
        <v>5</v>
      </c>
      <c r="O326">
        <v>2</v>
      </c>
      <c r="P326">
        <v>35</v>
      </c>
      <c r="Q326">
        <v>50</v>
      </c>
      <c r="R326">
        <v>0.1</v>
      </c>
      <c r="S326">
        <v>9</v>
      </c>
      <c r="T326">
        <v>0.1</v>
      </c>
      <c r="U326">
        <v>0</v>
      </c>
      <c r="V326">
        <v>6</v>
      </c>
      <c r="W326">
        <v>54</v>
      </c>
      <c r="X326">
        <v>57.3</v>
      </c>
      <c r="Y326">
        <v>4.5</v>
      </c>
      <c r="Z326" t="s">
        <v>690</v>
      </c>
      <c r="AA326">
        <v>15</v>
      </c>
      <c r="AB326">
        <v>2.445524453</v>
      </c>
      <c r="AC326">
        <v>0.89350249900000001</v>
      </c>
      <c r="AD326">
        <v>9.3898916969999995</v>
      </c>
      <c r="AE326">
        <v>0.91137254899999998</v>
      </c>
      <c r="AF326">
        <v>7.1616711469999998</v>
      </c>
      <c r="AG326">
        <v>0.90305728100000004</v>
      </c>
      <c r="AH326">
        <v>0.66</v>
      </c>
      <c r="AI326" t="s">
        <v>804</v>
      </c>
      <c r="AJ326" t="s">
        <v>861</v>
      </c>
      <c r="AK326" t="s">
        <v>861</v>
      </c>
      <c r="AL326">
        <v>9.74</v>
      </c>
      <c r="AM326">
        <v>316.86430000000001</v>
      </c>
      <c r="AN326">
        <v>137</v>
      </c>
      <c r="AP326" t="b">
        <v>0</v>
      </c>
      <c r="AQ326" t="b">
        <v>0</v>
      </c>
      <c r="AR326">
        <f t="shared" si="26"/>
        <v>-137</v>
      </c>
      <c r="AS326">
        <f t="shared" si="27"/>
        <v>-134</v>
      </c>
      <c r="AT326">
        <f t="shared" si="25"/>
        <v>-3</v>
      </c>
      <c r="AW326">
        <v>2</v>
      </c>
      <c r="AX326">
        <v>3.4</v>
      </c>
      <c r="AY326">
        <v>29.29</v>
      </c>
      <c r="AZ326">
        <v>8.48</v>
      </c>
      <c r="BA326">
        <v>43.7</v>
      </c>
      <c r="BB326">
        <v>44.64</v>
      </c>
      <c r="BC326">
        <v>1.76</v>
      </c>
      <c r="BD326">
        <v>0.25</v>
      </c>
      <c r="BE326">
        <v>0.82</v>
      </c>
      <c r="BF326">
        <v>0.11</v>
      </c>
      <c r="BH326">
        <v>0.86495100000000003</v>
      </c>
      <c r="BI326">
        <v>43.972050000000003</v>
      </c>
      <c r="BJ326">
        <v>1.6385E-2</v>
      </c>
      <c r="BK326">
        <v>0.421126</v>
      </c>
      <c r="BL326">
        <v>0.41801700000000003</v>
      </c>
      <c r="BM326">
        <v>550</v>
      </c>
      <c r="BN326">
        <v>847</v>
      </c>
      <c r="BO326">
        <v>814</v>
      </c>
      <c r="BP326">
        <v>1572</v>
      </c>
      <c r="BQ326">
        <v>2792</v>
      </c>
      <c r="BR326">
        <v>3152</v>
      </c>
      <c r="BS326">
        <v>3363</v>
      </c>
      <c r="BT326">
        <v>3523</v>
      </c>
      <c r="BU326">
        <v>2996</v>
      </c>
      <c r="BV326">
        <v>1723</v>
      </c>
      <c r="BW326">
        <f t="shared" si="28"/>
        <v>0.61024658846061763</v>
      </c>
      <c r="BX326">
        <f t="shared" si="29"/>
        <v>5.7713476961786442E-2</v>
      </c>
      <c r="BY326">
        <v>-17.6709</v>
      </c>
      <c r="BZ326">
        <v>-21.2332</v>
      </c>
      <c r="CA326">
        <v>-26.209700000000002</v>
      </c>
      <c r="CB326">
        <v>1.7790999999999999</v>
      </c>
      <c r="CC326">
        <v>-11.478400000000001</v>
      </c>
      <c r="CD326">
        <v>-13.7768</v>
      </c>
      <c r="CE326">
        <v>-15.5505</v>
      </c>
      <c r="CF326">
        <v>0.97396300000000002</v>
      </c>
      <c r="CG326">
        <v>-19.172515429066799</v>
      </c>
      <c r="CH326">
        <v>-19.740596402190899</v>
      </c>
      <c r="CI326">
        <v>-19.772794967424002</v>
      </c>
      <c r="CJ326">
        <v>0.33766064418758068</v>
      </c>
      <c r="CK326">
        <v>-12.0941532251127</v>
      </c>
      <c r="CL326">
        <v>-12.379013989674</v>
      </c>
      <c r="CM326">
        <v>-12.5945120605437</v>
      </c>
      <c r="CN326">
        <v>0.25097942742014939</v>
      </c>
      <c r="CO326">
        <v>0.162079483270645</v>
      </c>
      <c r="CP326">
        <v>1.1057995557785001</v>
      </c>
    </row>
    <row r="327" spans="1:94" x14ac:dyDescent="0.25">
      <c r="A327" t="s">
        <v>140</v>
      </c>
      <c r="B327" t="s">
        <v>140</v>
      </c>
      <c r="C327">
        <v>529897</v>
      </c>
      <c r="D327">
        <v>5360204</v>
      </c>
      <c r="E327">
        <v>28932</v>
      </c>
      <c r="F327" t="s">
        <v>557</v>
      </c>
      <c r="G327" t="s">
        <v>76</v>
      </c>
      <c r="H327">
        <v>2019</v>
      </c>
      <c r="I327" s="1">
        <v>43604</v>
      </c>
      <c r="J327" s="1">
        <v>43598</v>
      </c>
      <c r="K327">
        <v>139</v>
      </c>
      <c r="L327">
        <v>133</v>
      </c>
      <c r="M327" t="s">
        <v>688</v>
      </c>
      <c r="N327">
        <v>8</v>
      </c>
      <c r="O327">
        <v>0.5</v>
      </c>
      <c r="P327">
        <v>60</v>
      </c>
      <c r="Q327">
        <v>25</v>
      </c>
      <c r="R327">
        <v>0.1</v>
      </c>
      <c r="S327">
        <v>14</v>
      </c>
      <c r="T327">
        <v>0.5</v>
      </c>
      <c r="U327">
        <v>0.5</v>
      </c>
      <c r="V327">
        <v>2</v>
      </c>
      <c r="W327">
        <v>37</v>
      </c>
      <c r="X327">
        <v>70.8</v>
      </c>
      <c r="Y327">
        <v>53</v>
      </c>
      <c r="AA327">
        <v>7</v>
      </c>
      <c r="AB327">
        <v>1.230559095</v>
      </c>
      <c r="AC327">
        <v>0.63242603600000002</v>
      </c>
      <c r="AD327">
        <v>2.720540889</v>
      </c>
      <c r="AE327">
        <v>0.64230769200000004</v>
      </c>
      <c r="AF327">
        <v>1.9909202340000001</v>
      </c>
      <c r="AG327">
        <v>0.63238227899999999</v>
      </c>
      <c r="AH327">
        <v>1.54</v>
      </c>
      <c r="AI327" t="s">
        <v>804</v>
      </c>
      <c r="AJ327" t="s">
        <v>861</v>
      </c>
      <c r="AK327" t="s">
        <v>861</v>
      </c>
      <c r="AL327">
        <v>13.14</v>
      </c>
      <c r="AM327">
        <v>152.7902</v>
      </c>
      <c r="AN327">
        <v>137</v>
      </c>
      <c r="AP327" t="b">
        <v>0</v>
      </c>
      <c r="AQ327" t="b">
        <v>0</v>
      </c>
      <c r="AR327">
        <f t="shared" si="26"/>
        <v>-137</v>
      </c>
      <c r="AS327">
        <f t="shared" si="27"/>
        <v>-133</v>
      </c>
      <c r="AT327">
        <f t="shared" si="25"/>
        <v>-4</v>
      </c>
      <c r="AW327">
        <v>2</v>
      </c>
      <c r="AX327">
        <v>3.63</v>
      </c>
      <c r="AY327">
        <v>33.03</v>
      </c>
      <c r="AZ327">
        <v>7.5</v>
      </c>
      <c r="BA327">
        <v>52.91</v>
      </c>
      <c r="BB327">
        <v>45.07</v>
      </c>
      <c r="BC327">
        <v>1.46</v>
      </c>
      <c r="BD327">
        <v>0.24</v>
      </c>
      <c r="BE327">
        <v>0.71</v>
      </c>
      <c r="BF327">
        <v>0.08</v>
      </c>
      <c r="BH327">
        <v>0.927481</v>
      </c>
      <c r="BI327">
        <v>46.571869999999997</v>
      </c>
      <c r="BJ327">
        <v>1.8041000000000001E-2</v>
      </c>
      <c r="BK327">
        <v>0.41712399999999999</v>
      </c>
      <c r="BL327">
        <v>0.40754899999999999</v>
      </c>
      <c r="BM327">
        <v>490</v>
      </c>
      <c r="BN327">
        <v>774</v>
      </c>
      <c r="BO327">
        <v>772</v>
      </c>
      <c r="BP327">
        <v>1428</v>
      </c>
      <c r="BQ327">
        <v>2609</v>
      </c>
      <c r="BR327">
        <v>2939</v>
      </c>
      <c r="BS327">
        <v>3129</v>
      </c>
      <c r="BT327">
        <v>3243</v>
      </c>
      <c r="BU327">
        <v>2774</v>
      </c>
      <c r="BV327">
        <v>1552</v>
      </c>
      <c r="BW327">
        <f t="shared" si="28"/>
        <v>0.6042040502435273</v>
      </c>
      <c r="BX327">
        <f t="shared" si="29"/>
        <v>6.0138912417414876E-2</v>
      </c>
      <c r="BY327">
        <v>-18.174700000000001</v>
      </c>
      <c r="BZ327">
        <v>-21.8917</v>
      </c>
      <c r="CA327">
        <v>-28.094899999999999</v>
      </c>
      <c r="CB327">
        <v>1.9808330000000001</v>
      </c>
      <c r="CC327">
        <v>-13.4298</v>
      </c>
      <c r="CD327">
        <v>-15.658799999999999</v>
      </c>
      <c r="CE327">
        <v>-20.427700000000002</v>
      </c>
      <c r="CF327">
        <v>1.1799980000000001</v>
      </c>
      <c r="CG327">
        <v>-19.9438848896643</v>
      </c>
      <c r="CH327">
        <v>-20.653127852862902</v>
      </c>
      <c r="CI327">
        <v>-21.8916765739299</v>
      </c>
      <c r="CJ327">
        <v>0.98580939339185059</v>
      </c>
      <c r="CK327">
        <v>-14.220363274110801</v>
      </c>
      <c r="CL327">
        <v>-15.4060751175285</v>
      </c>
      <c r="CM327">
        <v>-15.6079222432371</v>
      </c>
      <c r="CN327">
        <v>0.74966378359242503</v>
      </c>
      <c r="CO327">
        <v>0.163570836186409</v>
      </c>
      <c r="CP327">
        <v>0.551458060741425</v>
      </c>
    </row>
    <row r="328" spans="1:94" x14ac:dyDescent="0.25">
      <c r="A328" t="s">
        <v>143</v>
      </c>
      <c r="B328" t="s">
        <v>143</v>
      </c>
      <c r="C328">
        <v>535509</v>
      </c>
      <c r="D328">
        <v>5358720</v>
      </c>
      <c r="E328">
        <v>40320</v>
      </c>
      <c r="F328" t="s">
        <v>558</v>
      </c>
      <c r="G328" t="s">
        <v>76</v>
      </c>
      <c r="H328">
        <v>2019</v>
      </c>
      <c r="I328" s="1">
        <v>43608</v>
      </c>
      <c r="J328" s="1">
        <v>43600</v>
      </c>
      <c r="K328">
        <v>143</v>
      </c>
      <c r="L328">
        <v>135</v>
      </c>
      <c r="M328" t="s">
        <v>685</v>
      </c>
      <c r="N328">
        <v>6.625</v>
      </c>
      <c r="O328">
        <v>4</v>
      </c>
      <c r="P328">
        <v>65</v>
      </c>
      <c r="Q328">
        <v>25</v>
      </c>
      <c r="R328">
        <v>0.1</v>
      </c>
      <c r="S328">
        <v>8</v>
      </c>
      <c r="T328">
        <v>0.1</v>
      </c>
      <c r="U328">
        <v>0</v>
      </c>
      <c r="V328">
        <v>2</v>
      </c>
      <c r="W328">
        <v>48</v>
      </c>
      <c r="X328">
        <v>86.5</v>
      </c>
      <c r="Y328">
        <v>37.5</v>
      </c>
      <c r="AA328">
        <v>15</v>
      </c>
      <c r="AB328">
        <v>2.2295005109999999</v>
      </c>
      <c r="AC328">
        <v>0.84750000000000003</v>
      </c>
      <c r="AD328">
        <v>6.5573770490000003</v>
      </c>
      <c r="AE328">
        <v>0.85822784799999996</v>
      </c>
      <c r="AF328">
        <v>5.449939519</v>
      </c>
      <c r="AG328">
        <v>0.82328625600000005</v>
      </c>
      <c r="AH328">
        <v>1.1000000000000001</v>
      </c>
      <c r="AI328" t="s">
        <v>804</v>
      </c>
      <c r="AJ328" t="s">
        <v>861</v>
      </c>
      <c r="AK328" t="s">
        <v>861</v>
      </c>
      <c r="AL328">
        <v>5.99</v>
      </c>
      <c r="AM328">
        <v>40.143430000000002</v>
      </c>
      <c r="AN328">
        <v>137</v>
      </c>
      <c r="AP328" t="b">
        <v>0</v>
      </c>
      <c r="AQ328" t="b">
        <v>0</v>
      </c>
      <c r="AR328">
        <f t="shared" si="26"/>
        <v>-137</v>
      </c>
      <c r="AS328">
        <f t="shared" si="27"/>
        <v>-135</v>
      </c>
      <c r="AT328">
        <f t="shared" si="25"/>
        <v>-2</v>
      </c>
      <c r="AW328">
        <v>2</v>
      </c>
      <c r="AX328">
        <v>3.86</v>
      </c>
      <c r="AY328">
        <v>29.02</v>
      </c>
      <c r="AZ328">
        <v>7.53</v>
      </c>
      <c r="BA328">
        <v>44.3</v>
      </c>
      <c r="BB328">
        <v>44.46</v>
      </c>
      <c r="BC328">
        <v>1.59</v>
      </c>
      <c r="BD328">
        <v>0.26</v>
      </c>
      <c r="BE328">
        <v>0.8</v>
      </c>
      <c r="BF328">
        <v>0.11</v>
      </c>
      <c r="BH328">
        <v>1.121734</v>
      </c>
      <c r="BI328">
        <v>54.539589999999997</v>
      </c>
      <c r="BJ328">
        <v>2.3848000000000001E-2</v>
      </c>
      <c r="BK328">
        <v>0.49671599999999999</v>
      </c>
      <c r="BL328">
        <v>0.49359799999999998</v>
      </c>
      <c r="BM328">
        <v>478</v>
      </c>
      <c r="BN328">
        <v>776</v>
      </c>
      <c r="BO328">
        <v>689</v>
      </c>
      <c r="BP328">
        <v>1451</v>
      </c>
      <c r="BQ328">
        <v>2932</v>
      </c>
      <c r="BR328">
        <v>3266</v>
      </c>
      <c r="BS328">
        <v>3476</v>
      </c>
      <c r="BT328">
        <v>3535</v>
      </c>
      <c r="BU328">
        <v>2563</v>
      </c>
      <c r="BV328">
        <v>1386</v>
      </c>
      <c r="BW328">
        <f t="shared" si="28"/>
        <v>0.6691476590636255</v>
      </c>
      <c r="BX328">
        <f t="shared" si="29"/>
        <v>0.151183970856102</v>
      </c>
      <c r="BY328">
        <v>-19.8979</v>
      </c>
      <c r="BZ328">
        <v>-23.5458</v>
      </c>
      <c r="CA328">
        <v>-28.665199999999999</v>
      </c>
      <c r="CB328">
        <v>2.0747909999999998</v>
      </c>
      <c r="CC328">
        <v>-12.5036</v>
      </c>
      <c r="CD328">
        <v>-15.4945</v>
      </c>
      <c r="CE328">
        <v>-19.597100000000001</v>
      </c>
      <c r="CF328">
        <v>1.401448</v>
      </c>
      <c r="CG328">
        <v>-21.139328028096902</v>
      </c>
      <c r="CH328">
        <v>-23.130500732872498</v>
      </c>
      <c r="CI328">
        <v>-24.050644649696999</v>
      </c>
      <c r="CJ328">
        <v>1.4881307088154532</v>
      </c>
      <c r="CK328">
        <v>-13.7720432375363</v>
      </c>
      <c r="CL328">
        <v>-15.3708461777943</v>
      </c>
      <c r="CM328">
        <v>-15.4310089402383</v>
      </c>
      <c r="CN328">
        <v>0.94091777913057317</v>
      </c>
      <c r="CO328">
        <v>0.154896810650826</v>
      </c>
      <c r="CP328">
        <v>1.0407429933548</v>
      </c>
    </row>
    <row r="329" spans="1:94" x14ac:dyDescent="0.25">
      <c r="A329" t="s">
        <v>146</v>
      </c>
      <c r="B329" t="s">
        <v>146</v>
      </c>
      <c r="C329">
        <v>536394</v>
      </c>
      <c r="D329">
        <v>5362004</v>
      </c>
      <c r="E329">
        <v>42175</v>
      </c>
      <c r="F329" t="s">
        <v>560</v>
      </c>
      <c r="G329" t="s">
        <v>76</v>
      </c>
      <c r="H329">
        <v>2019</v>
      </c>
      <c r="I329" s="1">
        <v>43602</v>
      </c>
      <c r="J329" s="1">
        <v>43600</v>
      </c>
      <c r="K329">
        <v>137</v>
      </c>
      <c r="L329">
        <v>135</v>
      </c>
      <c r="M329" t="s">
        <v>685</v>
      </c>
      <c r="N329">
        <v>8</v>
      </c>
      <c r="O329">
        <v>0.1</v>
      </c>
      <c r="P329">
        <v>40</v>
      </c>
      <c r="Q329">
        <v>2</v>
      </c>
      <c r="R329">
        <v>0.1</v>
      </c>
      <c r="S329">
        <v>50</v>
      </c>
      <c r="T329">
        <v>0.1</v>
      </c>
      <c r="U329">
        <v>0.1</v>
      </c>
      <c r="V329">
        <v>10</v>
      </c>
      <c r="W329">
        <v>48</v>
      </c>
      <c r="X329">
        <v>52.5</v>
      </c>
      <c r="Y329">
        <v>33.5</v>
      </c>
      <c r="AA329">
        <v>7</v>
      </c>
      <c r="AB329">
        <v>1.501686056</v>
      </c>
      <c r="AC329">
        <v>0.73534971599999999</v>
      </c>
      <c r="AD329">
        <v>3.7785714289999999</v>
      </c>
      <c r="AE329">
        <v>0.75169082099999995</v>
      </c>
      <c r="AF329">
        <v>2.2988527799999998</v>
      </c>
      <c r="AG329">
        <v>0.77171397500000005</v>
      </c>
      <c r="AH329">
        <v>0.79</v>
      </c>
      <c r="AI329" t="s">
        <v>804</v>
      </c>
      <c r="AJ329" t="s">
        <v>861</v>
      </c>
      <c r="AK329" t="s">
        <v>861</v>
      </c>
      <c r="AL329">
        <v>3.38</v>
      </c>
      <c r="AM329">
        <v>207.24039999999999</v>
      </c>
      <c r="AN329">
        <v>137</v>
      </c>
      <c r="AP329" t="b">
        <v>0</v>
      </c>
      <c r="AQ329" t="b">
        <v>0</v>
      </c>
      <c r="AR329">
        <f t="shared" si="26"/>
        <v>-137</v>
      </c>
      <c r="AS329">
        <f t="shared" si="27"/>
        <v>-135</v>
      </c>
      <c r="AT329">
        <f t="shared" si="25"/>
        <v>-2</v>
      </c>
      <c r="AW329">
        <v>2</v>
      </c>
      <c r="AX329">
        <v>3.67</v>
      </c>
      <c r="AY329">
        <v>35.54</v>
      </c>
      <c r="AZ329">
        <v>8.1</v>
      </c>
      <c r="BA329">
        <v>54.76</v>
      </c>
      <c r="BB329">
        <v>45.18</v>
      </c>
      <c r="BC329">
        <v>1.43</v>
      </c>
      <c r="BD329">
        <v>0.23</v>
      </c>
      <c r="BE329">
        <v>0.74</v>
      </c>
      <c r="BF329">
        <v>7.0000000000000007E-2</v>
      </c>
      <c r="BH329">
        <v>0.74058500000000005</v>
      </c>
      <c r="BI329">
        <v>36.410159999999998</v>
      </c>
      <c r="BJ329">
        <v>1.4762000000000001E-2</v>
      </c>
      <c r="BK329">
        <v>0.38653700000000002</v>
      </c>
      <c r="BL329">
        <v>0.38859300000000002</v>
      </c>
      <c r="BM329">
        <v>588</v>
      </c>
      <c r="BN329">
        <v>906</v>
      </c>
      <c r="BO329">
        <v>934</v>
      </c>
      <c r="BP329">
        <v>1668</v>
      </c>
      <c r="BQ329">
        <v>2795</v>
      </c>
      <c r="BR329">
        <v>3099</v>
      </c>
      <c r="BS329">
        <v>3308</v>
      </c>
      <c r="BT329">
        <v>3422</v>
      </c>
      <c r="BU329">
        <v>3059</v>
      </c>
      <c r="BV329">
        <v>1717</v>
      </c>
      <c r="BW329">
        <f t="shared" si="28"/>
        <v>0.55964167845355961</v>
      </c>
      <c r="BX329">
        <f t="shared" si="29"/>
        <v>3.910790010994189E-2</v>
      </c>
      <c r="BY329">
        <v>-18.071999999999999</v>
      </c>
      <c r="BZ329">
        <v>-21.427199999999999</v>
      </c>
      <c r="CA329">
        <v>-32.639600000000002</v>
      </c>
      <c r="CB329">
        <v>2.3654700000000002</v>
      </c>
      <c r="CC329">
        <v>-12.188599999999999</v>
      </c>
      <c r="CD329">
        <v>-14.4116</v>
      </c>
      <c r="CE329">
        <v>-16.441500000000001</v>
      </c>
      <c r="CF329">
        <v>0.96599900000000005</v>
      </c>
      <c r="CG329">
        <v>-18.071977753867099</v>
      </c>
      <c r="CH329">
        <v>-21.049895527893401</v>
      </c>
      <c r="CI329">
        <v>-21.476269020047699</v>
      </c>
      <c r="CJ329">
        <v>1.8546782132698532</v>
      </c>
      <c r="CK329">
        <v>-12.3481917784183</v>
      </c>
      <c r="CL329">
        <v>-14.411645059310301</v>
      </c>
      <c r="CM329">
        <v>-14.6662032214556</v>
      </c>
      <c r="CN329">
        <v>1.271207847573232</v>
      </c>
      <c r="CO329">
        <v>0.164011090993881</v>
      </c>
      <c r="CP329">
        <v>1.0613749027252199</v>
      </c>
    </row>
    <row r="330" spans="1:94" x14ac:dyDescent="0.25">
      <c r="A330" t="s">
        <v>148</v>
      </c>
      <c r="B330" t="s">
        <v>148</v>
      </c>
      <c r="C330">
        <v>526513</v>
      </c>
      <c r="D330">
        <v>5357496</v>
      </c>
      <c r="E330">
        <v>22026</v>
      </c>
      <c r="F330" t="s">
        <v>561</v>
      </c>
      <c r="G330" t="s">
        <v>76</v>
      </c>
      <c r="H330">
        <v>2019</v>
      </c>
      <c r="I330" s="1">
        <v>43607</v>
      </c>
      <c r="J330" s="1">
        <v>43599</v>
      </c>
      <c r="K330">
        <v>142</v>
      </c>
      <c r="L330">
        <v>134</v>
      </c>
      <c r="M330" t="s">
        <v>77</v>
      </c>
      <c r="N330">
        <v>10</v>
      </c>
      <c r="O330">
        <v>0</v>
      </c>
      <c r="P330">
        <v>80</v>
      </c>
      <c r="Q330">
        <v>8</v>
      </c>
      <c r="R330">
        <v>0</v>
      </c>
      <c r="S330">
        <v>3</v>
      </c>
      <c r="T330">
        <v>0</v>
      </c>
      <c r="U330">
        <v>0</v>
      </c>
      <c r="V330">
        <v>9</v>
      </c>
      <c r="W330">
        <v>39</v>
      </c>
      <c r="X330">
        <v>95.5</v>
      </c>
      <c r="Y330">
        <v>34</v>
      </c>
      <c r="AA330">
        <v>14</v>
      </c>
      <c r="AB330">
        <v>2.0732221989999999</v>
      </c>
      <c r="AC330">
        <v>0.81825866400000002</v>
      </c>
      <c r="AD330">
        <v>5.502325581</v>
      </c>
      <c r="AE330">
        <v>0.82735042700000005</v>
      </c>
      <c r="AF330">
        <v>4.6207071629999996</v>
      </c>
      <c r="AG330">
        <v>0.78559195199999998</v>
      </c>
      <c r="AH330">
        <v>1.39</v>
      </c>
      <c r="AI330" t="s">
        <v>805</v>
      </c>
      <c r="AJ330" t="s">
        <v>862</v>
      </c>
      <c r="AL330">
        <v>4.13</v>
      </c>
      <c r="AM330">
        <v>209.8527</v>
      </c>
      <c r="AN330">
        <v>137</v>
      </c>
      <c r="AP330" t="b">
        <v>0</v>
      </c>
      <c r="AQ330" t="b">
        <v>0</v>
      </c>
      <c r="AR330">
        <f t="shared" si="26"/>
        <v>-137</v>
      </c>
      <c r="AS330">
        <f t="shared" si="27"/>
        <v>-134</v>
      </c>
      <c r="AT330">
        <f t="shared" si="25"/>
        <v>-3</v>
      </c>
      <c r="AW330">
        <v>2</v>
      </c>
      <c r="AX330">
        <v>3.6</v>
      </c>
      <c r="AY330">
        <v>23.3</v>
      </c>
      <c r="AZ330">
        <v>6.46</v>
      </c>
      <c r="BA330">
        <v>32.76</v>
      </c>
      <c r="BB330">
        <v>43.3</v>
      </c>
      <c r="BC330">
        <v>2.02</v>
      </c>
      <c r="BD330">
        <v>0.33</v>
      </c>
      <c r="BE330">
        <v>1.05</v>
      </c>
      <c r="BF330">
        <v>0.2</v>
      </c>
      <c r="BH330">
        <v>1.692026</v>
      </c>
      <c r="BI330">
        <v>79.94923</v>
      </c>
      <c r="BJ330">
        <v>3.5210999999999999E-2</v>
      </c>
      <c r="BK330">
        <v>0.63131400000000004</v>
      </c>
      <c r="BL330">
        <v>0.66583999999999999</v>
      </c>
      <c r="BM330">
        <v>390</v>
      </c>
      <c r="BN330">
        <v>771</v>
      </c>
      <c r="BO330">
        <v>514</v>
      </c>
      <c r="BP330">
        <v>1402</v>
      </c>
      <c r="BQ330">
        <v>3476</v>
      </c>
      <c r="BR330">
        <v>3903</v>
      </c>
      <c r="BS330">
        <v>4082</v>
      </c>
      <c r="BT330">
        <v>4150</v>
      </c>
      <c r="BU330">
        <v>2353</v>
      </c>
      <c r="BV330">
        <v>1186</v>
      </c>
      <c r="BW330">
        <f t="shared" si="28"/>
        <v>0.77632724107919926</v>
      </c>
      <c r="BX330">
        <f t="shared" si="29"/>
        <v>0.2686868686868687</v>
      </c>
      <c r="BY330">
        <v>-18.493600000000001</v>
      </c>
      <c r="BZ330">
        <v>-21.9209</v>
      </c>
      <c r="CA330">
        <v>-29.4085</v>
      </c>
      <c r="CB330">
        <v>2.4075329999999999</v>
      </c>
      <c r="CC330">
        <v>-11.721</v>
      </c>
      <c r="CD330">
        <v>-14.184100000000001</v>
      </c>
      <c r="CE330">
        <v>-22.807600000000001</v>
      </c>
      <c r="CF330">
        <v>1.7786280000000001</v>
      </c>
      <c r="CG330">
        <v>-19.533229552168802</v>
      </c>
      <c r="CH330">
        <v>-22.4275737706743</v>
      </c>
      <c r="CI330">
        <v>-23.080453280269001</v>
      </c>
      <c r="CJ330">
        <v>1.8879564033826761</v>
      </c>
      <c r="CK330">
        <v>-11.8984649842661</v>
      </c>
      <c r="CL330">
        <v>-13.2779756228688</v>
      </c>
      <c r="CM330">
        <v>-14.4947589285314</v>
      </c>
      <c r="CN330">
        <v>1.2989966294532806</v>
      </c>
      <c r="CO330">
        <v>0.17771859467029599</v>
      </c>
      <c r="CP330">
        <v>0.77090442180633501</v>
      </c>
    </row>
    <row r="331" spans="1:94" x14ac:dyDescent="0.25">
      <c r="A331" t="s">
        <v>150</v>
      </c>
      <c r="B331" t="s">
        <v>150</v>
      </c>
      <c r="C331">
        <v>533811</v>
      </c>
      <c r="D331">
        <v>5360604</v>
      </c>
      <c r="E331">
        <v>36956</v>
      </c>
      <c r="F331" t="s">
        <v>562</v>
      </c>
      <c r="G331" t="s">
        <v>76</v>
      </c>
      <c r="H331">
        <v>2019</v>
      </c>
      <c r="I331" s="1">
        <v>43804</v>
      </c>
      <c r="J331" s="1">
        <v>43804</v>
      </c>
      <c r="K331">
        <v>132</v>
      </c>
      <c r="L331">
        <v>132</v>
      </c>
      <c r="M331" t="s">
        <v>77</v>
      </c>
      <c r="N331">
        <v>13.375</v>
      </c>
      <c r="O331">
        <v>0</v>
      </c>
      <c r="P331">
        <v>70</v>
      </c>
      <c r="Q331">
        <v>15</v>
      </c>
      <c r="R331">
        <v>0</v>
      </c>
      <c r="S331">
        <v>13</v>
      </c>
      <c r="T331">
        <v>0</v>
      </c>
      <c r="U331">
        <v>0</v>
      </c>
      <c r="V331">
        <v>2</v>
      </c>
      <c r="W331">
        <v>35</v>
      </c>
      <c r="X331">
        <v>77.5</v>
      </c>
      <c r="Y331">
        <v>128</v>
      </c>
      <c r="AA331">
        <v>14</v>
      </c>
      <c r="AB331">
        <v>1.708713878</v>
      </c>
      <c r="AC331">
        <v>0.66137671099999995</v>
      </c>
      <c r="AD331">
        <v>2.9531341530000002</v>
      </c>
      <c r="AE331">
        <v>0.67082494999999998</v>
      </c>
      <c r="AF331">
        <v>5.2225680060000004</v>
      </c>
      <c r="AG331">
        <v>0.647471299</v>
      </c>
      <c r="AH331">
        <v>1.22</v>
      </c>
      <c r="AI331" t="s">
        <v>804</v>
      </c>
      <c r="AJ331" t="s">
        <v>861</v>
      </c>
      <c r="AK331" t="s">
        <v>861</v>
      </c>
      <c r="AL331">
        <v>6.44</v>
      </c>
      <c r="AM331">
        <v>261.30489999999998</v>
      </c>
      <c r="AN331">
        <v>137</v>
      </c>
      <c r="AP331" t="b">
        <v>0</v>
      </c>
      <c r="AQ331" t="b">
        <v>0</v>
      </c>
      <c r="AR331">
        <f t="shared" si="26"/>
        <v>-137</v>
      </c>
      <c r="AS331">
        <f t="shared" si="27"/>
        <v>-132</v>
      </c>
      <c r="AT331">
        <f t="shared" si="25"/>
        <v>-5</v>
      </c>
      <c r="AW331">
        <v>2</v>
      </c>
      <c r="AX331">
        <v>4.1399999999999997</v>
      </c>
      <c r="AY331">
        <v>27.49</v>
      </c>
      <c r="AZ331">
        <v>7.59</v>
      </c>
      <c r="BA331">
        <v>35.75</v>
      </c>
      <c r="BB331">
        <v>43.52</v>
      </c>
      <c r="BC331">
        <v>2.1</v>
      </c>
      <c r="BD331">
        <v>0.33</v>
      </c>
      <c r="BE331">
        <v>1.04</v>
      </c>
      <c r="BF331">
        <v>0.19</v>
      </c>
      <c r="BH331">
        <v>2.5721150000000002</v>
      </c>
      <c r="BI331">
        <v>123.2013</v>
      </c>
      <c r="BJ331">
        <v>6.0304999999999997E-2</v>
      </c>
      <c r="BK331">
        <v>0.771926</v>
      </c>
      <c r="BL331">
        <v>0.786663</v>
      </c>
      <c r="BM331">
        <v>292</v>
      </c>
      <c r="BN331">
        <v>695</v>
      </c>
      <c r="BO331">
        <v>349</v>
      </c>
      <c r="BP331">
        <v>1305</v>
      </c>
      <c r="BQ331">
        <v>3781</v>
      </c>
      <c r="BR331">
        <v>4263</v>
      </c>
      <c r="BS331">
        <v>4588</v>
      </c>
      <c r="BT331">
        <v>4578</v>
      </c>
      <c r="BU331">
        <v>1947</v>
      </c>
      <c r="BV331">
        <v>851</v>
      </c>
      <c r="BW331">
        <f t="shared" si="28"/>
        <v>0.85861859428802911</v>
      </c>
      <c r="BX331">
        <f t="shared" si="29"/>
        <v>0.40413159908186685</v>
      </c>
      <c r="BY331">
        <v>-15.8535</v>
      </c>
      <c r="BZ331">
        <v>-20.128499999999999</v>
      </c>
      <c r="CA331">
        <v>-32.809899999999999</v>
      </c>
      <c r="CB331">
        <v>2.8685269999999998</v>
      </c>
      <c r="CC331">
        <v>-9.2052999999999994</v>
      </c>
      <c r="CD331">
        <v>-12.461600000000001</v>
      </c>
      <c r="CE331">
        <v>-19.1495</v>
      </c>
      <c r="CF331">
        <v>2.0603210000000001</v>
      </c>
      <c r="CG331">
        <v>-17.934132790366501</v>
      </c>
      <c r="CH331">
        <v>-18.862786682084799</v>
      </c>
      <c r="CI331">
        <v>-21.215985314454901</v>
      </c>
      <c r="CJ331">
        <v>1.691670665538334</v>
      </c>
      <c r="CK331">
        <v>-11.7464839004256</v>
      </c>
      <c r="CL331">
        <v>-12.664568996680501</v>
      </c>
      <c r="CM331">
        <v>-13.7210725714469</v>
      </c>
      <c r="CN331">
        <v>0.98810259818040591</v>
      </c>
      <c r="CO331">
        <v>0.18626320362091101</v>
      </c>
      <c r="CP331">
        <v>0.90447854995727595</v>
      </c>
    </row>
    <row r="332" spans="1:94" x14ac:dyDescent="0.25">
      <c r="A332" t="s">
        <v>152</v>
      </c>
      <c r="B332" t="s">
        <v>152</v>
      </c>
      <c r="C332">
        <v>534010</v>
      </c>
      <c r="D332">
        <v>5362393</v>
      </c>
      <c r="E332">
        <v>37367</v>
      </c>
      <c r="F332" t="s">
        <v>563</v>
      </c>
      <c r="G332" t="s">
        <v>76</v>
      </c>
      <c r="H332">
        <v>2019</v>
      </c>
      <c r="I332" s="1">
        <v>43804</v>
      </c>
      <c r="J332" s="1">
        <v>43804</v>
      </c>
      <c r="K332">
        <v>132</v>
      </c>
      <c r="L332">
        <v>132</v>
      </c>
      <c r="M332" t="s">
        <v>77</v>
      </c>
      <c r="N332">
        <v>15.625</v>
      </c>
      <c r="O332">
        <v>0</v>
      </c>
      <c r="P332">
        <v>65</v>
      </c>
      <c r="Q332">
        <v>2</v>
      </c>
      <c r="R332">
        <v>0</v>
      </c>
      <c r="S332">
        <v>17</v>
      </c>
      <c r="T332">
        <v>0</v>
      </c>
      <c r="U332">
        <v>0</v>
      </c>
      <c r="V332">
        <v>10</v>
      </c>
      <c r="W332">
        <v>30</v>
      </c>
      <c r="X332">
        <v>76.900000000000006</v>
      </c>
      <c r="Y332">
        <v>154</v>
      </c>
      <c r="AA332">
        <v>13</v>
      </c>
      <c r="AB332">
        <v>1.848970059</v>
      </c>
      <c r="AC332">
        <v>0.76080246900000004</v>
      </c>
      <c r="AD332">
        <v>4.1806451610000002</v>
      </c>
      <c r="AE332">
        <v>0.77151799700000001</v>
      </c>
      <c r="AF332">
        <v>4.6333528020000001</v>
      </c>
      <c r="AG332">
        <v>0.72086025899999995</v>
      </c>
      <c r="AH332">
        <v>1.4</v>
      </c>
      <c r="AI332" t="s">
        <v>804</v>
      </c>
      <c r="AJ332" t="s">
        <v>861</v>
      </c>
      <c r="AK332" t="s">
        <v>861</v>
      </c>
      <c r="AL332">
        <v>8.1199999999999992</v>
      </c>
      <c r="AM332">
        <v>242.00899999999999</v>
      </c>
      <c r="AN332">
        <v>137</v>
      </c>
      <c r="AP332" t="b">
        <v>0</v>
      </c>
      <c r="AQ332" t="b">
        <v>0</v>
      </c>
      <c r="AR332">
        <f t="shared" si="26"/>
        <v>-137</v>
      </c>
      <c r="AS332">
        <f t="shared" si="27"/>
        <v>-132</v>
      </c>
      <c r="AT332">
        <f t="shared" si="25"/>
        <v>-5</v>
      </c>
      <c r="AW332">
        <v>2</v>
      </c>
      <c r="AX332">
        <v>3.91</v>
      </c>
      <c r="AY332">
        <v>25.53</v>
      </c>
      <c r="AZ332">
        <v>5.65</v>
      </c>
      <c r="BA332">
        <v>40.67</v>
      </c>
      <c r="BB332">
        <v>43.38</v>
      </c>
      <c r="BC332">
        <v>1.87</v>
      </c>
      <c r="BD332">
        <v>0.34</v>
      </c>
      <c r="BE332">
        <v>0.81</v>
      </c>
      <c r="BF332">
        <v>0.15</v>
      </c>
      <c r="BH332">
        <v>1.890639</v>
      </c>
      <c r="BI332">
        <v>90.870739999999998</v>
      </c>
      <c r="BJ332">
        <v>4.1305000000000001E-2</v>
      </c>
      <c r="BK332">
        <v>0.66380499999999998</v>
      </c>
      <c r="BL332">
        <v>0.68838999999999995</v>
      </c>
      <c r="BM332">
        <v>342</v>
      </c>
      <c r="BN332">
        <v>691</v>
      </c>
      <c r="BO332">
        <v>440</v>
      </c>
      <c r="BP332">
        <v>1296</v>
      </c>
      <c r="BQ332">
        <v>3365</v>
      </c>
      <c r="BR332">
        <v>3851</v>
      </c>
      <c r="BS332">
        <v>4057</v>
      </c>
      <c r="BT332">
        <v>4135</v>
      </c>
      <c r="BU332">
        <v>2184</v>
      </c>
      <c r="BV332">
        <v>1058</v>
      </c>
      <c r="BW332">
        <f t="shared" si="28"/>
        <v>0.80431398710251278</v>
      </c>
      <c r="BX332">
        <f t="shared" si="29"/>
        <v>0.30011216151257814</v>
      </c>
      <c r="BY332">
        <v>-17.252800000000001</v>
      </c>
      <c r="BZ332">
        <v>-20.234100000000002</v>
      </c>
      <c r="CA332">
        <v>-32.171300000000002</v>
      </c>
      <c r="CB332">
        <v>2.7360139999999999</v>
      </c>
      <c r="CC332">
        <v>-10.1225</v>
      </c>
      <c r="CD332">
        <v>-12.4366</v>
      </c>
      <c r="CE332">
        <v>-16.001799999999999</v>
      </c>
      <c r="CF332">
        <v>1.3784879999999999</v>
      </c>
      <c r="CG332">
        <v>-17.252846514501599</v>
      </c>
      <c r="CH332">
        <v>-19.5513349501466</v>
      </c>
      <c r="CI332">
        <v>-19.950623877901499</v>
      </c>
      <c r="CJ332">
        <v>1.4560496465376438</v>
      </c>
      <c r="CK332">
        <v>-11.564403479184</v>
      </c>
      <c r="CL332">
        <v>-12.524686195159401</v>
      </c>
      <c r="CM332">
        <v>-13.794264592842801</v>
      </c>
      <c r="CN332">
        <v>1.1184999470029127</v>
      </c>
      <c r="CO332">
        <v>0.168107345700264</v>
      </c>
      <c r="CP332">
        <v>0.90204727649688698</v>
      </c>
    </row>
    <row r="333" spans="1:94" x14ac:dyDescent="0.25">
      <c r="A333" t="s">
        <v>154</v>
      </c>
      <c r="B333" t="s">
        <v>154</v>
      </c>
      <c r="C333">
        <v>535909</v>
      </c>
      <c r="D333">
        <v>5358405</v>
      </c>
      <c r="E333">
        <v>41172</v>
      </c>
      <c r="F333" t="s">
        <v>564</v>
      </c>
      <c r="G333" t="s">
        <v>76</v>
      </c>
      <c r="H333">
        <v>2019</v>
      </c>
      <c r="I333" s="1">
        <v>43602</v>
      </c>
      <c r="J333" s="1">
        <v>43600</v>
      </c>
      <c r="K333">
        <v>137</v>
      </c>
      <c r="L333">
        <v>135</v>
      </c>
      <c r="M333" t="s">
        <v>77</v>
      </c>
      <c r="N333">
        <v>7.875</v>
      </c>
      <c r="O333">
        <v>0</v>
      </c>
      <c r="P333">
        <v>55</v>
      </c>
      <c r="Q333">
        <v>10</v>
      </c>
      <c r="R333">
        <v>0</v>
      </c>
      <c r="S333">
        <v>30</v>
      </c>
      <c r="T333">
        <v>0.1</v>
      </c>
      <c r="U333">
        <v>0</v>
      </c>
      <c r="V333">
        <v>5</v>
      </c>
      <c r="W333">
        <v>36</v>
      </c>
      <c r="X333">
        <v>57</v>
      </c>
      <c r="Y333">
        <v>54.5</v>
      </c>
      <c r="AA333">
        <v>6</v>
      </c>
      <c r="AB333">
        <v>0.87370857599999996</v>
      </c>
      <c r="AC333">
        <v>0.39423076899999998</v>
      </c>
      <c r="AD333">
        <v>1.6507936510000001</v>
      </c>
      <c r="AE333">
        <v>0.40196078400000002</v>
      </c>
      <c r="AF333">
        <v>1.752735594</v>
      </c>
      <c r="AG333">
        <v>0.48762604100000001</v>
      </c>
      <c r="AH333">
        <v>0.61</v>
      </c>
      <c r="AI333" t="s">
        <v>804</v>
      </c>
      <c r="AJ333" t="s">
        <v>861</v>
      </c>
      <c r="AK333" t="s">
        <v>861</v>
      </c>
      <c r="AL333">
        <v>3.8</v>
      </c>
      <c r="AM333">
        <v>275.89510000000001</v>
      </c>
      <c r="AN333">
        <v>137</v>
      </c>
      <c r="AP333" t="b">
        <v>0</v>
      </c>
      <c r="AQ333" t="b">
        <v>0</v>
      </c>
      <c r="AR333">
        <f t="shared" si="26"/>
        <v>-137</v>
      </c>
      <c r="AS333">
        <f t="shared" si="27"/>
        <v>-135</v>
      </c>
      <c r="AT333">
        <f t="shared" si="25"/>
        <v>-2</v>
      </c>
      <c r="AW333">
        <v>2</v>
      </c>
      <c r="AX333">
        <v>3.9</v>
      </c>
      <c r="AY333">
        <v>35.200000000000003</v>
      </c>
      <c r="AZ333">
        <v>7.61</v>
      </c>
      <c r="BA333">
        <v>51.14</v>
      </c>
      <c r="BB333">
        <v>44.75</v>
      </c>
      <c r="BC333">
        <v>1.66</v>
      </c>
      <c r="BD333">
        <v>0.27</v>
      </c>
      <c r="BE333">
        <v>0.71</v>
      </c>
      <c r="BF333">
        <v>0.09</v>
      </c>
      <c r="BH333">
        <v>0.68095799999999995</v>
      </c>
      <c r="BI333">
        <v>32.24606</v>
      </c>
      <c r="BJ333">
        <v>1.3663E-2</v>
      </c>
      <c r="BK333">
        <v>0.37255100000000002</v>
      </c>
      <c r="BL333">
        <v>0.37820300000000001</v>
      </c>
      <c r="BM333">
        <v>660</v>
      </c>
      <c r="BN333">
        <v>1022</v>
      </c>
      <c r="BO333">
        <v>1078</v>
      </c>
      <c r="BP333">
        <v>1817</v>
      </c>
      <c r="BQ333">
        <v>2964</v>
      </c>
      <c r="BR333">
        <v>3244</v>
      </c>
      <c r="BS333">
        <v>3452</v>
      </c>
      <c r="BT333">
        <v>3558</v>
      </c>
      <c r="BU333">
        <v>3194</v>
      </c>
      <c r="BV333">
        <v>1817</v>
      </c>
      <c r="BW333">
        <f t="shared" si="28"/>
        <v>0.52406181015452535</v>
      </c>
      <c r="BX333">
        <f t="shared" si="29"/>
        <v>3.882034306349684E-2</v>
      </c>
      <c r="BY333">
        <v>-15.930899999999999</v>
      </c>
      <c r="BZ333">
        <v>-19.514099999999999</v>
      </c>
      <c r="CA333">
        <v>-26.155100000000001</v>
      </c>
      <c r="CB333">
        <v>2.2396199999999999</v>
      </c>
      <c r="CC333">
        <v>-9.72804</v>
      </c>
      <c r="CD333">
        <v>-13.019399999999999</v>
      </c>
      <c r="CE333">
        <v>-15.944800000000001</v>
      </c>
      <c r="CF333">
        <v>1.222634</v>
      </c>
      <c r="CG333">
        <v>-17.251867280538001</v>
      </c>
      <c r="CH333">
        <v>-19.1031066278521</v>
      </c>
      <c r="CI333">
        <v>-19.265410379109799</v>
      </c>
      <c r="CJ333">
        <v>1.1186141305593549</v>
      </c>
      <c r="CK333">
        <v>-12.539232118846099</v>
      </c>
      <c r="CL333">
        <v>-12.977686267560699</v>
      </c>
      <c r="CM333">
        <v>-13.3674741253544</v>
      </c>
      <c r="CN333">
        <v>0.41435923141507364</v>
      </c>
      <c r="CO333">
        <v>0.18678314983844799</v>
      </c>
      <c r="CP333">
        <v>1.2468351125717201</v>
      </c>
    </row>
    <row r="334" spans="1:94" x14ac:dyDescent="0.25">
      <c r="A334" t="s">
        <v>157</v>
      </c>
      <c r="B334" t="s">
        <v>157</v>
      </c>
      <c r="C334">
        <v>536309</v>
      </c>
      <c r="D334">
        <v>5361009</v>
      </c>
      <c r="E334">
        <v>41959</v>
      </c>
      <c r="F334" t="s">
        <v>565</v>
      </c>
      <c r="G334" t="s">
        <v>76</v>
      </c>
      <c r="H334">
        <v>2019</v>
      </c>
      <c r="I334" s="1">
        <v>43602</v>
      </c>
      <c r="J334" s="1">
        <v>43600</v>
      </c>
      <c r="K334">
        <v>137</v>
      </c>
      <c r="L334">
        <v>135</v>
      </c>
      <c r="M334" t="s">
        <v>77</v>
      </c>
      <c r="N334">
        <v>16.875</v>
      </c>
      <c r="O334">
        <v>0.5</v>
      </c>
      <c r="P334">
        <v>40</v>
      </c>
      <c r="Q334">
        <v>40</v>
      </c>
      <c r="R334">
        <v>0</v>
      </c>
      <c r="S334">
        <v>10</v>
      </c>
      <c r="T334">
        <v>0</v>
      </c>
      <c r="U334">
        <v>0</v>
      </c>
      <c r="V334">
        <v>10</v>
      </c>
      <c r="W334">
        <v>36</v>
      </c>
      <c r="X334">
        <v>47.8</v>
      </c>
      <c r="Y334">
        <v>15.5</v>
      </c>
      <c r="AA334">
        <v>4</v>
      </c>
      <c r="AB334">
        <v>1.3807524849999999</v>
      </c>
      <c r="AC334">
        <v>0.74717430100000004</v>
      </c>
      <c r="AD334">
        <v>3.9552941179999999</v>
      </c>
      <c r="AE334">
        <v>0.76585365900000002</v>
      </c>
      <c r="AF334">
        <v>1.0965531070000001</v>
      </c>
      <c r="AG334">
        <v>0.99600238100000005</v>
      </c>
      <c r="AH334">
        <v>0.65</v>
      </c>
      <c r="AI334" t="s">
        <v>804</v>
      </c>
      <c r="AJ334" t="s">
        <v>861</v>
      </c>
      <c r="AK334" t="s">
        <v>861</v>
      </c>
      <c r="AL334">
        <v>5.2</v>
      </c>
      <c r="AM334">
        <v>58.075330000000001</v>
      </c>
      <c r="AN334">
        <v>137</v>
      </c>
      <c r="AP334" t="b">
        <v>0</v>
      </c>
      <c r="AQ334" t="b">
        <v>0</v>
      </c>
      <c r="AR334">
        <f t="shared" si="26"/>
        <v>-137</v>
      </c>
      <c r="AS334">
        <f t="shared" si="27"/>
        <v>-135</v>
      </c>
      <c r="AT334">
        <f t="shared" si="25"/>
        <v>-2</v>
      </c>
      <c r="AW334">
        <v>2</v>
      </c>
      <c r="AX334">
        <v>3.68</v>
      </c>
      <c r="AY334">
        <v>29.64</v>
      </c>
      <c r="AZ334">
        <v>8.1199999999999992</v>
      </c>
      <c r="BA334">
        <v>41.72</v>
      </c>
      <c r="BB334">
        <v>44.08</v>
      </c>
      <c r="BC334">
        <v>1.91</v>
      </c>
      <c r="BD334">
        <v>0.28999999999999998</v>
      </c>
      <c r="BE334">
        <v>1</v>
      </c>
      <c r="BF334">
        <v>0.16</v>
      </c>
      <c r="BH334">
        <v>1.1786669999999999</v>
      </c>
      <c r="BI334">
        <v>55.156379999999999</v>
      </c>
      <c r="BJ334">
        <v>2.1922000000000001E-2</v>
      </c>
      <c r="BK334">
        <v>0.52531799999999995</v>
      </c>
      <c r="BL334">
        <v>0.54473300000000002</v>
      </c>
      <c r="BM334">
        <v>423</v>
      </c>
      <c r="BN334">
        <v>790</v>
      </c>
      <c r="BO334">
        <v>653</v>
      </c>
      <c r="BP334">
        <v>1502</v>
      </c>
      <c r="BQ334">
        <v>3088</v>
      </c>
      <c r="BR334">
        <v>3462</v>
      </c>
      <c r="BS334">
        <v>3695</v>
      </c>
      <c r="BT334">
        <v>3771</v>
      </c>
      <c r="BU334">
        <v>2755</v>
      </c>
      <c r="BV334">
        <v>1426</v>
      </c>
      <c r="BW334">
        <f t="shared" si="28"/>
        <v>0.69963201471941128</v>
      </c>
      <c r="BX334">
        <f t="shared" si="29"/>
        <v>0.14573643410852713</v>
      </c>
      <c r="BY334">
        <v>-18.166</v>
      </c>
      <c r="BZ334">
        <v>-22.7363</v>
      </c>
      <c r="CA334">
        <v>-32.031599999999997</v>
      </c>
      <c r="CB334">
        <v>2.2923659999999999</v>
      </c>
      <c r="CC334">
        <v>-12.0794</v>
      </c>
      <c r="CD334">
        <v>-15.3462</v>
      </c>
      <c r="CE334">
        <v>-19.45</v>
      </c>
      <c r="CF334">
        <v>1.531906</v>
      </c>
      <c r="CG334">
        <v>-20.488647478785399</v>
      </c>
      <c r="CH334">
        <v>-21.825542759985399</v>
      </c>
      <c r="CI334">
        <v>-23.356392448919301</v>
      </c>
      <c r="CJ334">
        <v>1.4349652130935757</v>
      </c>
      <c r="CK334">
        <v>-13.469792199735499</v>
      </c>
      <c r="CL334">
        <v>-14.880774685396201</v>
      </c>
      <c r="CM334">
        <v>-15.350204821083199</v>
      </c>
      <c r="CN334">
        <v>0.97870559530229306</v>
      </c>
      <c r="CO334">
        <v>0.18056166172027599</v>
      </c>
      <c r="CP334">
        <v>1.0335347652435301</v>
      </c>
    </row>
    <row r="335" spans="1:94" x14ac:dyDescent="0.25">
      <c r="A335" t="s">
        <v>160</v>
      </c>
      <c r="B335" t="s">
        <v>160</v>
      </c>
      <c r="C335">
        <v>537009</v>
      </c>
      <c r="D335">
        <v>5360513</v>
      </c>
      <c r="E335">
        <v>43366</v>
      </c>
      <c r="F335" t="s">
        <v>566</v>
      </c>
      <c r="G335" t="s">
        <v>76</v>
      </c>
      <c r="H335">
        <v>2019</v>
      </c>
      <c r="I335" s="1">
        <v>43602</v>
      </c>
      <c r="J335" s="1">
        <v>43600</v>
      </c>
      <c r="K335">
        <v>137</v>
      </c>
      <c r="L335">
        <v>135</v>
      </c>
      <c r="M335" t="s">
        <v>685</v>
      </c>
      <c r="N335">
        <v>5.625</v>
      </c>
      <c r="O335">
        <v>0</v>
      </c>
      <c r="P335">
        <v>70</v>
      </c>
      <c r="Q335">
        <v>0.5</v>
      </c>
      <c r="R335">
        <v>0</v>
      </c>
      <c r="S335">
        <v>2</v>
      </c>
      <c r="T335">
        <v>0</v>
      </c>
      <c r="U335">
        <v>0</v>
      </c>
      <c r="V335">
        <v>20</v>
      </c>
      <c r="W335">
        <v>35</v>
      </c>
      <c r="X335">
        <v>81.099999999999994</v>
      </c>
      <c r="Y335">
        <v>36.5</v>
      </c>
      <c r="AA335">
        <v>8</v>
      </c>
      <c r="AB335">
        <v>1.6545195669999999</v>
      </c>
      <c r="AC335">
        <v>0.76939058199999999</v>
      </c>
      <c r="AD335">
        <v>4.3363363359999996</v>
      </c>
      <c r="AE335">
        <v>0.779649123</v>
      </c>
      <c r="AF335">
        <v>2.2557432290000001</v>
      </c>
      <c r="AG335">
        <v>0.79565572500000004</v>
      </c>
      <c r="AH335">
        <v>1.21</v>
      </c>
      <c r="AI335" t="s">
        <v>804</v>
      </c>
      <c r="AJ335" t="s">
        <v>861</v>
      </c>
      <c r="AK335" t="s">
        <v>861</v>
      </c>
      <c r="AL335">
        <v>6.37</v>
      </c>
      <c r="AM335">
        <v>293.52690000000001</v>
      </c>
      <c r="AN335">
        <v>137</v>
      </c>
      <c r="AP335" t="b">
        <v>0</v>
      </c>
      <c r="AQ335" t="b">
        <v>0</v>
      </c>
      <c r="AR335">
        <f t="shared" si="26"/>
        <v>-137</v>
      </c>
      <c r="AS335">
        <f t="shared" si="27"/>
        <v>-135</v>
      </c>
      <c r="AT335">
        <f t="shared" ref="AT335:AT398" si="30">L335-AN335</f>
        <v>-2</v>
      </c>
      <c r="AW335">
        <v>2</v>
      </c>
      <c r="AX335">
        <v>4.25</v>
      </c>
      <c r="AY335">
        <v>28.58</v>
      </c>
      <c r="AZ335">
        <v>7.02</v>
      </c>
      <c r="BA335">
        <v>35.619999999999997</v>
      </c>
      <c r="BB335">
        <v>43.68</v>
      </c>
      <c r="BC335">
        <v>1.93</v>
      </c>
      <c r="BD335">
        <v>0.33</v>
      </c>
      <c r="BE335">
        <v>1.01</v>
      </c>
      <c r="BF335">
        <v>0.17</v>
      </c>
      <c r="BH335">
        <v>1.777177</v>
      </c>
      <c r="BI335">
        <v>79.015510000000006</v>
      </c>
      <c r="BJ335">
        <v>3.2002999999999997E-2</v>
      </c>
      <c r="BK335">
        <v>0.66707700000000003</v>
      </c>
      <c r="BL335">
        <v>0.70941399999999999</v>
      </c>
      <c r="BM335">
        <v>414</v>
      </c>
      <c r="BN335">
        <v>851</v>
      </c>
      <c r="BO335">
        <v>549</v>
      </c>
      <c r="BP335">
        <v>1586</v>
      </c>
      <c r="BQ335">
        <v>3842</v>
      </c>
      <c r="BR335">
        <v>4300</v>
      </c>
      <c r="BS335">
        <v>4509</v>
      </c>
      <c r="BT335">
        <v>4595</v>
      </c>
      <c r="BU335">
        <v>2605</v>
      </c>
      <c r="BV335">
        <v>1269</v>
      </c>
      <c r="BW335">
        <f t="shared" si="28"/>
        <v>0.7829181494661922</v>
      </c>
      <c r="BX335">
        <f t="shared" si="29"/>
        <v>0.26764127073376442</v>
      </c>
      <c r="BY335">
        <v>-18.623899999999999</v>
      </c>
      <c r="BZ335">
        <v>-21.738399999999999</v>
      </c>
      <c r="CA335">
        <v>-30.860199999999999</v>
      </c>
      <c r="CB335">
        <v>2.1827519999999998</v>
      </c>
      <c r="CC335">
        <v>-10.2697</v>
      </c>
      <c r="CD335">
        <v>-13.709099999999999</v>
      </c>
      <c r="CE335">
        <v>-18.795100000000001</v>
      </c>
      <c r="CF335">
        <v>1.575467</v>
      </c>
      <c r="CG335">
        <v>-20.298036573754199</v>
      </c>
      <c r="CH335">
        <v>-20.495874185023698</v>
      </c>
      <c r="CI335">
        <v>-21.388472215722899</v>
      </c>
      <c r="CJ335">
        <v>0.58093614883172306</v>
      </c>
      <c r="CK335">
        <v>-13.118093525973199</v>
      </c>
      <c r="CL335">
        <v>-13.171496014252099</v>
      </c>
      <c r="CM335">
        <v>-15.504945229456499</v>
      </c>
      <c r="CN335">
        <v>1.3628950876787704</v>
      </c>
      <c r="CO335">
        <v>0.190001800656319</v>
      </c>
      <c r="CP335">
        <v>0.97808063030242898</v>
      </c>
    </row>
    <row r="336" spans="1:94" x14ac:dyDescent="0.25">
      <c r="A336" t="s">
        <v>162</v>
      </c>
      <c r="B336" t="s">
        <v>162</v>
      </c>
      <c r="C336">
        <v>521316</v>
      </c>
      <c r="D336">
        <v>5360394</v>
      </c>
      <c r="E336">
        <v>11495</v>
      </c>
      <c r="F336" t="s">
        <v>567</v>
      </c>
      <c r="G336" t="s">
        <v>76</v>
      </c>
      <c r="H336">
        <v>2019</v>
      </c>
      <c r="I336" s="1">
        <v>43605</v>
      </c>
      <c r="J336" s="1">
        <v>43599</v>
      </c>
      <c r="K336">
        <v>140</v>
      </c>
      <c r="L336">
        <v>134</v>
      </c>
      <c r="M336" t="s">
        <v>685</v>
      </c>
      <c r="N336">
        <v>36.625</v>
      </c>
      <c r="O336">
        <v>0</v>
      </c>
      <c r="P336">
        <v>94</v>
      </c>
      <c r="Q336">
        <v>0</v>
      </c>
      <c r="R336">
        <v>0</v>
      </c>
      <c r="S336">
        <v>2</v>
      </c>
      <c r="T336">
        <v>0</v>
      </c>
      <c r="U336">
        <v>0</v>
      </c>
      <c r="V336">
        <v>4</v>
      </c>
      <c r="W336">
        <v>24</v>
      </c>
      <c r="X336">
        <v>131.4</v>
      </c>
      <c r="Y336">
        <v>202.5</v>
      </c>
      <c r="AA336">
        <v>14</v>
      </c>
      <c r="AB336">
        <v>2.1807430839999999</v>
      </c>
      <c r="AC336">
        <v>0.85327148399999997</v>
      </c>
      <c r="AD336">
        <v>6.8153078200000001</v>
      </c>
      <c r="AE336">
        <v>0.85999015700000003</v>
      </c>
      <c r="AF336">
        <v>4.0055402490000001</v>
      </c>
      <c r="AG336">
        <v>0.82633410799999996</v>
      </c>
      <c r="AH336">
        <v>2.3199999999999998</v>
      </c>
      <c r="AI336" t="s">
        <v>805</v>
      </c>
      <c r="AJ336" t="s">
        <v>862</v>
      </c>
      <c r="AK336" t="s">
        <v>862</v>
      </c>
      <c r="AL336">
        <v>3.44</v>
      </c>
      <c r="AM336">
        <v>153.84049999999999</v>
      </c>
      <c r="AN336">
        <v>137</v>
      </c>
      <c r="AP336" t="b">
        <v>0</v>
      </c>
      <c r="AQ336" t="b">
        <v>0</v>
      </c>
      <c r="AR336">
        <f t="shared" si="26"/>
        <v>-137</v>
      </c>
      <c r="AS336">
        <f t="shared" si="27"/>
        <v>-134</v>
      </c>
      <c r="AT336">
        <f t="shared" si="30"/>
        <v>-3</v>
      </c>
      <c r="AW336">
        <v>2</v>
      </c>
      <c r="AX336">
        <v>4</v>
      </c>
      <c r="AY336">
        <v>26.44</v>
      </c>
      <c r="AZ336">
        <v>5.5</v>
      </c>
      <c r="BA336">
        <v>41.47</v>
      </c>
      <c r="BB336">
        <v>43.61</v>
      </c>
      <c r="BC336">
        <v>2.0099999999999998</v>
      </c>
      <c r="BD336">
        <v>0.33</v>
      </c>
      <c r="BE336">
        <v>0.76</v>
      </c>
      <c r="BF336">
        <v>0.16</v>
      </c>
      <c r="BH336">
        <v>4.2287790000000003</v>
      </c>
      <c r="BI336">
        <v>268.49549999999999</v>
      </c>
      <c r="BJ336">
        <v>0.111676</v>
      </c>
      <c r="BK336">
        <v>0.89020600000000005</v>
      </c>
      <c r="BL336">
        <v>0.893289</v>
      </c>
      <c r="BM336">
        <v>263</v>
      </c>
      <c r="BN336">
        <v>540</v>
      </c>
      <c r="BO336">
        <v>240</v>
      </c>
      <c r="BP336">
        <v>951</v>
      </c>
      <c r="BQ336">
        <v>3699</v>
      </c>
      <c r="BR336">
        <v>4750</v>
      </c>
      <c r="BS336">
        <v>4978</v>
      </c>
      <c r="BT336">
        <v>5059</v>
      </c>
      <c r="BU336">
        <v>1574</v>
      </c>
      <c r="BV336">
        <v>693</v>
      </c>
      <c r="BW336">
        <f t="shared" si="28"/>
        <v>0.90801073208125715</v>
      </c>
      <c r="BX336">
        <f t="shared" si="29"/>
        <v>0.51953601953601958</v>
      </c>
      <c r="BY336">
        <v>-16.232500000000002</v>
      </c>
      <c r="BZ336">
        <v>-21.565300000000001</v>
      </c>
      <c r="CA336">
        <v>-26.959499999999998</v>
      </c>
      <c r="CB336">
        <v>2.3603879999999999</v>
      </c>
      <c r="CC336">
        <v>-8.4792299999999994</v>
      </c>
      <c r="CD336">
        <v>-15.3721</v>
      </c>
      <c r="CE336">
        <v>-20.6919</v>
      </c>
      <c r="CF336">
        <v>2.1439149999999998</v>
      </c>
      <c r="CG336">
        <v>-20.342341276825799</v>
      </c>
      <c r="CH336">
        <v>-21.811977005150698</v>
      </c>
      <c r="CI336">
        <v>-23.034860094174299</v>
      </c>
      <c r="CJ336">
        <v>1.3481425372937341</v>
      </c>
      <c r="CK336">
        <v>-16.327896749760299</v>
      </c>
      <c r="CL336">
        <v>-16.747171566435799</v>
      </c>
      <c r="CM336">
        <v>-17.064477738498699</v>
      </c>
      <c r="CN336">
        <v>0.36946495812600932</v>
      </c>
      <c r="CO336">
        <v>0.234920084476471</v>
      </c>
      <c r="CP336">
        <v>0.42813703417777998</v>
      </c>
    </row>
    <row r="337" spans="1:94" x14ac:dyDescent="0.25">
      <c r="A337" t="s">
        <v>164</v>
      </c>
      <c r="B337" t="s">
        <v>164</v>
      </c>
      <c r="C337">
        <v>522115</v>
      </c>
      <c r="D337">
        <v>5360995</v>
      </c>
      <c r="E337">
        <v>13124</v>
      </c>
      <c r="F337" t="s">
        <v>568</v>
      </c>
      <c r="G337" t="s">
        <v>76</v>
      </c>
      <c r="H337">
        <v>2019</v>
      </c>
      <c r="I337" s="1">
        <v>43605</v>
      </c>
      <c r="J337" s="1">
        <v>43599</v>
      </c>
      <c r="K337">
        <v>140</v>
      </c>
      <c r="L337">
        <v>134</v>
      </c>
      <c r="M337" t="s">
        <v>685</v>
      </c>
      <c r="N337">
        <v>28.75</v>
      </c>
      <c r="O337">
        <v>0</v>
      </c>
      <c r="P337">
        <v>90</v>
      </c>
      <c r="Q337">
        <v>0</v>
      </c>
      <c r="R337">
        <v>0</v>
      </c>
      <c r="S337">
        <v>5</v>
      </c>
      <c r="T337">
        <v>0</v>
      </c>
      <c r="U337">
        <v>0</v>
      </c>
      <c r="V337">
        <v>5</v>
      </c>
      <c r="W337">
        <v>24</v>
      </c>
      <c r="X337">
        <v>137</v>
      </c>
      <c r="Y337">
        <v>170.5</v>
      </c>
      <c r="AA337">
        <v>14</v>
      </c>
      <c r="AB337">
        <v>2.1792576499999998</v>
      </c>
      <c r="AC337">
        <v>0.855201604</v>
      </c>
      <c r="AD337">
        <v>6.9061538459999996</v>
      </c>
      <c r="AE337">
        <v>0.86163169100000003</v>
      </c>
      <c r="AF337">
        <v>3.9364601330000002</v>
      </c>
      <c r="AG337">
        <v>0.82577124199999996</v>
      </c>
      <c r="AH337">
        <v>2.39</v>
      </c>
      <c r="AI337" t="s">
        <v>805</v>
      </c>
      <c r="AJ337" t="s">
        <v>862</v>
      </c>
      <c r="AK337" t="s">
        <v>862</v>
      </c>
      <c r="AL337">
        <v>3.69</v>
      </c>
      <c r="AM337">
        <v>278.68130000000002</v>
      </c>
      <c r="AN337">
        <v>137</v>
      </c>
      <c r="AP337" t="b">
        <v>0</v>
      </c>
      <c r="AQ337" t="b">
        <v>0</v>
      </c>
      <c r="AR337">
        <f t="shared" si="26"/>
        <v>-137</v>
      </c>
      <c r="AS337">
        <f t="shared" si="27"/>
        <v>-134</v>
      </c>
      <c r="AT337">
        <f t="shared" si="30"/>
        <v>-3</v>
      </c>
      <c r="AW337">
        <v>2</v>
      </c>
      <c r="AX337">
        <v>4.49</v>
      </c>
      <c r="AY337">
        <v>26.34</v>
      </c>
      <c r="AZ337">
        <v>5.9</v>
      </c>
      <c r="BA337">
        <v>37.69</v>
      </c>
      <c r="BB337">
        <v>43.35</v>
      </c>
      <c r="BC337">
        <v>2</v>
      </c>
      <c r="BD337">
        <v>0.35</v>
      </c>
      <c r="BE337">
        <v>0.9</v>
      </c>
      <c r="BF337">
        <v>0.18</v>
      </c>
      <c r="BH337">
        <v>3.3378139999999998</v>
      </c>
      <c r="BI337">
        <v>185.6687</v>
      </c>
      <c r="BJ337">
        <v>9.3552999999999997E-2</v>
      </c>
      <c r="BK337">
        <v>0.83440999999999999</v>
      </c>
      <c r="BL337">
        <v>0.83934699999999995</v>
      </c>
      <c r="BM337">
        <v>280</v>
      </c>
      <c r="BN337">
        <v>636</v>
      </c>
      <c r="BO337">
        <v>313</v>
      </c>
      <c r="BP337">
        <v>1106</v>
      </c>
      <c r="BQ337">
        <v>3705</v>
      </c>
      <c r="BR337">
        <v>4475</v>
      </c>
      <c r="BS337">
        <v>4641</v>
      </c>
      <c r="BT337">
        <v>4749</v>
      </c>
      <c r="BU337">
        <v>1596</v>
      </c>
      <c r="BV337">
        <v>709</v>
      </c>
      <c r="BW337">
        <f t="shared" si="28"/>
        <v>0.87363746467501013</v>
      </c>
      <c r="BX337">
        <f t="shared" si="29"/>
        <v>0.48821548821548821</v>
      </c>
      <c r="BY337">
        <v>-17.101900000000001</v>
      </c>
      <c r="BZ337">
        <v>-20.7118</v>
      </c>
      <c r="CA337">
        <v>-29.895</v>
      </c>
      <c r="CB337">
        <v>2.4304299999999999</v>
      </c>
      <c r="CC337">
        <v>-9.8327600000000004</v>
      </c>
      <c r="CD337">
        <v>-13.686</v>
      </c>
      <c r="CE337">
        <v>-18.536000000000001</v>
      </c>
      <c r="CF337">
        <v>1.886285</v>
      </c>
      <c r="CG337">
        <v>-18.1849649473752</v>
      </c>
      <c r="CH337">
        <v>-19.2989288852195</v>
      </c>
      <c r="CI337">
        <v>-21.615435642628601</v>
      </c>
      <c r="CJ337">
        <v>1.7500118286710695</v>
      </c>
      <c r="CK337">
        <v>-12.872229482686899</v>
      </c>
      <c r="CL337">
        <v>-13.529133005566999</v>
      </c>
      <c r="CM337">
        <v>-15.0115630544027</v>
      </c>
      <c r="CN337">
        <v>1.0958915106838503</v>
      </c>
      <c r="CO337">
        <v>0.16478085517883301</v>
      </c>
      <c r="CP337">
        <v>0.53470599651336703</v>
      </c>
    </row>
    <row r="338" spans="1:94" x14ac:dyDescent="0.25">
      <c r="A338" t="s">
        <v>166</v>
      </c>
      <c r="B338" t="s">
        <v>166</v>
      </c>
      <c r="C338">
        <v>530612</v>
      </c>
      <c r="D338">
        <v>5359875</v>
      </c>
      <c r="E338">
        <v>30361</v>
      </c>
      <c r="F338" t="s">
        <v>569</v>
      </c>
      <c r="G338" t="s">
        <v>76</v>
      </c>
      <c r="H338">
        <v>2019</v>
      </c>
      <c r="I338" s="1">
        <v>43601</v>
      </c>
      <c r="J338" s="1">
        <v>43598</v>
      </c>
      <c r="K338">
        <v>136</v>
      </c>
      <c r="L338">
        <v>133</v>
      </c>
      <c r="M338" t="s">
        <v>685</v>
      </c>
      <c r="N338">
        <v>35.125</v>
      </c>
      <c r="O338">
        <v>0</v>
      </c>
      <c r="P338">
        <v>97</v>
      </c>
      <c r="Q338">
        <v>0.1</v>
      </c>
      <c r="R338">
        <v>0</v>
      </c>
      <c r="S338">
        <v>1</v>
      </c>
      <c r="T338">
        <v>0</v>
      </c>
      <c r="U338">
        <v>0</v>
      </c>
      <c r="V338">
        <v>2</v>
      </c>
      <c r="W338">
        <v>23</v>
      </c>
      <c r="X338">
        <v>129.6</v>
      </c>
      <c r="Y338">
        <v>284.5</v>
      </c>
      <c r="AA338">
        <v>9</v>
      </c>
      <c r="AB338">
        <v>1.7808149550000001</v>
      </c>
      <c r="AC338">
        <v>0.80339760699999996</v>
      </c>
      <c r="AD338">
        <v>5.0864080730000003</v>
      </c>
      <c r="AE338">
        <v>0.80977377800000006</v>
      </c>
      <c r="AF338">
        <v>2.212838203</v>
      </c>
      <c r="AG338">
        <v>0.81048381400000002</v>
      </c>
      <c r="AH338">
        <v>2.2599999999999998</v>
      </c>
      <c r="AI338" t="s">
        <v>805</v>
      </c>
      <c r="AJ338" t="s">
        <v>862</v>
      </c>
      <c r="AK338" t="s">
        <v>862</v>
      </c>
      <c r="AL338">
        <v>9.98</v>
      </c>
      <c r="AM338">
        <v>212.2612</v>
      </c>
      <c r="AN338">
        <v>137</v>
      </c>
      <c r="AP338" t="b">
        <v>0</v>
      </c>
      <c r="AQ338" t="b">
        <v>0</v>
      </c>
      <c r="AR338">
        <f t="shared" si="26"/>
        <v>-137</v>
      </c>
      <c r="AS338">
        <f t="shared" si="27"/>
        <v>-133</v>
      </c>
      <c r="AT338">
        <f t="shared" si="30"/>
        <v>-4</v>
      </c>
      <c r="AW338">
        <v>2</v>
      </c>
      <c r="AX338">
        <v>4.57</v>
      </c>
      <c r="AY338">
        <v>27.23</v>
      </c>
      <c r="AZ338">
        <v>5.87</v>
      </c>
      <c r="BA338">
        <v>38.58</v>
      </c>
      <c r="BB338">
        <v>43.49</v>
      </c>
      <c r="BC338">
        <v>2.25</v>
      </c>
      <c r="BD338">
        <v>0.36</v>
      </c>
      <c r="BE338">
        <v>0.85</v>
      </c>
      <c r="BF338">
        <v>0.17</v>
      </c>
      <c r="BH338">
        <v>4.2175989999999999</v>
      </c>
      <c r="BI338">
        <v>267.26220000000001</v>
      </c>
      <c r="BJ338">
        <v>0.10782899999999999</v>
      </c>
      <c r="BK338">
        <v>0.89720100000000003</v>
      </c>
      <c r="BL338">
        <v>0.90451099999999995</v>
      </c>
      <c r="BM338">
        <v>276</v>
      </c>
      <c r="BN338">
        <v>614</v>
      </c>
      <c r="BO338">
        <v>283</v>
      </c>
      <c r="BP338">
        <v>1023</v>
      </c>
      <c r="BQ338">
        <v>4048</v>
      </c>
      <c r="BR338">
        <v>5080</v>
      </c>
      <c r="BS338">
        <v>5236</v>
      </c>
      <c r="BT338">
        <v>5300</v>
      </c>
      <c r="BU338">
        <v>1749</v>
      </c>
      <c r="BV338">
        <v>766</v>
      </c>
      <c r="BW338">
        <f t="shared" si="28"/>
        <v>0.89744518934589601</v>
      </c>
      <c r="BX338">
        <f t="shared" si="29"/>
        <v>0.49921259842519683</v>
      </c>
      <c r="BY338">
        <v>-15.423400000000001</v>
      </c>
      <c r="BZ338">
        <v>-20.085599999999999</v>
      </c>
      <c r="CA338">
        <v>-28.849499999999999</v>
      </c>
      <c r="CB338">
        <v>2.5524909999999998</v>
      </c>
      <c r="CC338">
        <v>-8.7865699999999993</v>
      </c>
      <c r="CD338">
        <v>-13.5039</v>
      </c>
      <c r="CE338">
        <v>-20.014700000000001</v>
      </c>
      <c r="CF338">
        <v>1.9652639999999999</v>
      </c>
      <c r="CG338">
        <v>-19.124828326576299</v>
      </c>
      <c r="CH338">
        <v>-19.696388590127899</v>
      </c>
      <c r="CI338">
        <v>-21.510386843157701</v>
      </c>
      <c r="CJ338">
        <v>1.2455360447681687</v>
      </c>
      <c r="CK338">
        <v>-14.165876162715101</v>
      </c>
      <c r="CL338">
        <v>-14.714028164339901</v>
      </c>
      <c r="CM338">
        <v>-15.2607449859421</v>
      </c>
      <c r="CN338">
        <v>0.54743456838581184</v>
      </c>
      <c r="CO338">
        <v>0.21108496189117401</v>
      </c>
      <c r="CP338">
        <v>0.64907097816467296</v>
      </c>
    </row>
    <row r="339" spans="1:94" x14ac:dyDescent="0.25">
      <c r="A339" t="s">
        <v>169</v>
      </c>
      <c r="B339" t="s">
        <v>169</v>
      </c>
      <c r="C339">
        <v>531451</v>
      </c>
      <c r="D339">
        <v>5363392</v>
      </c>
      <c r="E339">
        <v>32042</v>
      </c>
      <c r="F339" t="s">
        <v>570</v>
      </c>
      <c r="G339" t="s">
        <v>76</v>
      </c>
      <c r="H339">
        <v>2019</v>
      </c>
      <c r="I339" s="1">
        <v>43804</v>
      </c>
      <c r="J339" s="1">
        <v>43804</v>
      </c>
      <c r="K339">
        <v>132</v>
      </c>
      <c r="L339">
        <v>132</v>
      </c>
      <c r="M339" t="s">
        <v>77</v>
      </c>
      <c r="N339">
        <v>13.375</v>
      </c>
      <c r="O339">
        <v>0</v>
      </c>
      <c r="P339">
        <v>70</v>
      </c>
      <c r="Q339">
        <v>1</v>
      </c>
      <c r="R339">
        <v>0</v>
      </c>
      <c r="S339">
        <v>1</v>
      </c>
      <c r="T339">
        <v>0</v>
      </c>
      <c r="U339">
        <v>0</v>
      </c>
      <c r="V339">
        <v>30</v>
      </c>
      <c r="W339">
        <v>23</v>
      </c>
      <c r="X339">
        <v>78.7</v>
      </c>
      <c r="Y339">
        <v>93.5</v>
      </c>
      <c r="Z339" t="s">
        <v>691</v>
      </c>
      <c r="AA339">
        <v>12</v>
      </c>
      <c r="AB339">
        <v>2.0244350959999999</v>
      </c>
      <c r="AC339">
        <v>0.82513850399999999</v>
      </c>
      <c r="AD339">
        <v>5.7188118809999997</v>
      </c>
      <c r="AE339">
        <v>0.83614035099999995</v>
      </c>
      <c r="AF339">
        <v>4.0083537979999999</v>
      </c>
      <c r="AG339">
        <v>0.81469261500000001</v>
      </c>
      <c r="AH339">
        <v>1.61</v>
      </c>
      <c r="AI339" t="s">
        <v>805</v>
      </c>
      <c r="AJ339" t="s">
        <v>862</v>
      </c>
      <c r="AK339" t="s">
        <v>862</v>
      </c>
      <c r="AL339">
        <v>1.73</v>
      </c>
      <c r="AM339">
        <v>135.26179999999999</v>
      </c>
      <c r="AN339">
        <v>137</v>
      </c>
      <c r="AP339" t="b">
        <v>0</v>
      </c>
      <c r="AQ339" t="b">
        <v>0</v>
      </c>
      <c r="AR339">
        <f t="shared" si="26"/>
        <v>-137</v>
      </c>
      <c r="AS339">
        <f t="shared" si="27"/>
        <v>-132</v>
      </c>
      <c r="AT339">
        <f t="shared" si="30"/>
        <v>-5</v>
      </c>
      <c r="AW339">
        <v>2</v>
      </c>
      <c r="AX339">
        <v>3.82</v>
      </c>
      <c r="AY339">
        <v>23</v>
      </c>
      <c r="AZ339">
        <v>6.01</v>
      </c>
      <c r="BA339">
        <v>39.54</v>
      </c>
      <c r="BB339">
        <v>43.13</v>
      </c>
      <c r="BC339">
        <v>3.01</v>
      </c>
      <c r="BD339">
        <v>0.42</v>
      </c>
      <c r="BE339">
        <v>0.97</v>
      </c>
      <c r="BF339">
        <v>0.17</v>
      </c>
      <c r="BH339">
        <v>2.1629079999999998</v>
      </c>
      <c r="BI339">
        <v>114.489</v>
      </c>
      <c r="BJ339">
        <v>4.8355000000000002E-2</v>
      </c>
      <c r="BK339">
        <v>0.68585399999999996</v>
      </c>
      <c r="BL339">
        <v>0.68088400000000004</v>
      </c>
      <c r="BM339">
        <v>296</v>
      </c>
      <c r="BN339">
        <v>598</v>
      </c>
      <c r="BO339">
        <v>365</v>
      </c>
      <c r="BP339">
        <v>1032</v>
      </c>
      <c r="BQ339">
        <v>3029</v>
      </c>
      <c r="BR339">
        <v>3587</v>
      </c>
      <c r="BS339">
        <v>3761</v>
      </c>
      <c r="BT339">
        <v>3839</v>
      </c>
      <c r="BU339">
        <v>1891</v>
      </c>
      <c r="BV339">
        <v>944</v>
      </c>
      <c r="BW339">
        <f t="shared" si="28"/>
        <v>0.82307319437712068</v>
      </c>
      <c r="BX339">
        <f t="shared" si="29"/>
        <v>0.33085633404104742</v>
      </c>
      <c r="BY339">
        <v>-16.703600000000002</v>
      </c>
      <c r="BZ339">
        <v>-21.308299999999999</v>
      </c>
      <c r="CA339">
        <v>-33.933300000000003</v>
      </c>
      <c r="CB339">
        <v>2.9324409999999999</v>
      </c>
      <c r="CC339">
        <v>-11.1107</v>
      </c>
      <c r="CD339">
        <v>-13.7455</v>
      </c>
      <c r="CE339">
        <v>-18.447099999999999</v>
      </c>
      <c r="CF339">
        <v>1.402935</v>
      </c>
      <c r="CG339">
        <v>-16.703616725836198</v>
      </c>
      <c r="CH339">
        <v>-20.435484557094899</v>
      </c>
      <c r="CI339">
        <v>-23.3636905441581</v>
      </c>
      <c r="CJ339">
        <v>3.3381085232546899</v>
      </c>
      <c r="CK339">
        <v>-12.715105400396199</v>
      </c>
      <c r="CL339">
        <v>-12.9627014263466</v>
      </c>
      <c r="CM339">
        <v>-13.6394761724265</v>
      </c>
      <c r="CN339">
        <v>0.47850272956062972</v>
      </c>
      <c r="CO339">
        <v>0.18511354923248299</v>
      </c>
      <c r="CP339">
        <v>0.99261945486068703</v>
      </c>
    </row>
    <row r="340" spans="1:94" x14ac:dyDescent="0.25">
      <c r="A340" t="s">
        <v>171</v>
      </c>
      <c r="B340" t="s">
        <v>171</v>
      </c>
      <c r="C340">
        <v>531511</v>
      </c>
      <c r="D340">
        <v>5360290</v>
      </c>
      <c r="E340">
        <v>32195</v>
      </c>
      <c r="F340" t="s">
        <v>571</v>
      </c>
      <c r="G340" t="s">
        <v>76</v>
      </c>
      <c r="H340">
        <v>2019</v>
      </c>
      <c r="I340" s="1">
        <v>43601</v>
      </c>
      <c r="J340" s="1">
        <v>43600</v>
      </c>
      <c r="K340">
        <v>136</v>
      </c>
      <c r="L340">
        <v>135</v>
      </c>
      <c r="M340" t="s">
        <v>77</v>
      </c>
      <c r="N340">
        <v>31.75</v>
      </c>
      <c r="O340">
        <v>0</v>
      </c>
      <c r="P340">
        <v>97</v>
      </c>
      <c r="Q340">
        <v>0</v>
      </c>
      <c r="R340">
        <v>0</v>
      </c>
      <c r="S340">
        <v>0.5</v>
      </c>
      <c r="T340">
        <v>0</v>
      </c>
      <c r="U340">
        <v>0</v>
      </c>
      <c r="V340">
        <v>3</v>
      </c>
      <c r="W340">
        <v>26</v>
      </c>
      <c r="X340">
        <v>132.1</v>
      </c>
      <c r="Y340">
        <v>308</v>
      </c>
      <c r="AA340">
        <v>13</v>
      </c>
      <c r="AB340">
        <v>2.1325457409999999</v>
      </c>
      <c r="AC340">
        <v>0.84838867200000001</v>
      </c>
      <c r="AD340">
        <v>6.5958132049999998</v>
      </c>
      <c r="AE340">
        <v>0.85506889799999997</v>
      </c>
      <c r="AF340">
        <v>3.616869549</v>
      </c>
      <c r="AG340">
        <v>0.83141826399999996</v>
      </c>
      <c r="AH340">
        <v>2.0499999999999998</v>
      </c>
      <c r="AI340" t="s">
        <v>805</v>
      </c>
      <c r="AJ340" t="s">
        <v>862</v>
      </c>
      <c r="AK340" t="s">
        <v>862</v>
      </c>
      <c r="AL340">
        <v>6.13</v>
      </c>
      <c r="AM340">
        <v>154.7629</v>
      </c>
      <c r="AN340">
        <v>137</v>
      </c>
      <c r="AP340" t="b">
        <v>0</v>
      </c>
      <c r="AQ340" t="b">
        <v>0</v>
      </c>
      <c r="AR340">
        <f t="shared" si="26"/>
        <v>-137</v>
      </c>
      <c r="AS340">
        <f t="shared" si="27"/>
        <v>-135</v>
      </c>
      <c r="AT340">
        <f t="shared" si="30"/>
        <v>-2</v>
      </c>
      <c r="AW340">
        <v>2</v>
      </c>
      <c r="AX340">
        <v>4.4800000000000004</v>
      </c>
      <c r="AY340">
        <v>25.25</v>
      </c>
      <c r="AZ340">
        <v>6.05</v>
      </c>
      <c r="BA340">
        <v>34.72</v>
      </c>
      <c r="BB340">
        <v>43.16</v>
      </c>
      <c r="BC340">
        <v>2.2400000000000002</v>
      </c>
      <c r="BD340">
        <v>0.36</v>
      </c>
      <c r="BE340">
        <v>0.9</v>
      </c>
      <c r="BF340">
        <v>0.19</v>
      </c>
      <c r="BH340">
        <v>3.8005930000000001</v>
      </c>
      <c r="BI340">
        <v>230.36009999999999</v>
      </c>
      <c r="BJ340">
        <v>9.4491000000000006E-2</v>
      </c>
      <c r="BK340">
        <v>0.88300500000000004</v>
      </c>
      <c r="BL340">
        <v>0.89133499999999999</v>
      </c>
      <c r="BM340">
        <v>271</v>
      </c>
      <c r="BN340">
        <v>617</v>
      </c>
      <c r="BO340">
        <v>274</v>
      </c>
      <c r="BP340">
        <v>1077</v>
      </c>
      <c r="BQ340">
        <v>4066</v>
      </c>
      <c r="BR340">
        <v>4989</v>
      </c>
      <c r="BS340">
        <v>5149</v>
      </c>
      <c r="BT340">
        <v>5303</v>
      </c>
      <c r="BU340">
        <v>1781</v>
      </c>
      <c r="BV340">
        <v>777</v>
      </c>
      <c r="BW340">
        <f t="shared" si="28"/>
        <v>0.89894892126129444</v>
      </c>
      <c r="BX340">
        <f t="shared" si="29"/>
        <v>0.48600288600288599</v>
      </c>
      <c r="BY340">
        <v>-15.7864</v>
      </c>
      <c r="BZ340">
        <v>-20.7699</v>
      </c>
      <c r="CA340">
        <v>-31.9253</v>
      </c>
      <c r="CB340">
        <v>3.1277550000000001</v>
      </c>
      <c r="CC340">
        <v>-10.2217</v>
      </c>
      <c r="CD340">
        <v>-14.230600000000001</v>
      </c>
      <c r="CE340">
        <v>-21.472200000000001</v>
      </c>
      <c r="CF340">
        <v>1.7670410000000001</v>
      </c>
      <c r="CG340">
        <v>-19.506993181861201</v>
      </c>
      <c r="CH340">
        <v>-19.639035481406399</v>
      </c>
      <c r="CI340">
        <v>-21.879443946020899</v>
      </c>
      <c r="CJ340">
        <v>1.3332534071178055</v>
      </c>
      <c r="CK340">
        <v>-13.967500868662301</v>
      </c>
      <c r="CL340">
        <v>-14.222756856920499</v>
      </c>
      <c r="CM340">
        <v>-15.3551815492157</v>
      </c>
      <c r="CN340">
        <v>0.73860216788682409</v>
      </c>
      <c r="CO340">
        <v>0.238021790981293</v>
      </c>
      <c r="CP340">
        <v>0.60004371404647805</v>
      </c>
    </row>
    <row r="341" spans="1:94" x14ac:dyDescent="0.25">
      <c r="A341" t="s">
        <v>173</v>
      </c>
      <c r="B341" t="s">
        <v>173</v>
      </c>
      <c r="C341">
        <v>541928</v>
      </c>
      <c r="D341">
        <v>5682333</v>
      </c>
      <c r="E341">
        <v>53417</v>
      </c>
      <c r="F341" t="s">
        <v>572</v>
      </c>
      <c r="G341" t="s">
        <v>76</v>
      </c>
      <c r="H341">
        <v>2019</v>
      </c>
      <c r="I341" s="1">
        <v>43600</v>
      </c>
      <c r="J341" s="1">
        <v>43598</v>
      </c>
      <c r="K341">
        <v>135</v>
      </c>
      <c r="L341">
        <v>133</v>
      </c>
      <c r="M341" t="s">
        <v>685</v>
      </c>
      <c r="N341">
        <v>16.125</v>
      </c>
      <c r="O341">
        <v>0</v>
      </c>
      <c r="P341">
        <v>65</v>
      </c>
      <c r="Q341">
        <v>0</v>
      </c>
      <c r="R341">
        <v>0</v>
      </c>
      <c r="S341">
        <v>13</v>
      </c>
      <c r="T341">
        <v>0</v>
      </c>
      <c r="U341">
        <v>0</v>
      </c>
      <c r="V341">
        <v>22</v>
      </c>
      <c r="W341">
        <v>34</v>
      </c>
      <c r="X341">
        <v>93.5</v>
      </c>
      <c r="Y341">
        <v>184.5</v>
      </c>
      <c r="AA341">
        <v>19</v>
      </c>
      <c r="AB341">
        <v>2.619769893</v>
      </c>
      <c r="AC341">
        <v>0.91209876499999998</v>
      </c>
      <c r="AD341">
        <v>11.376404490000001</v>
      </c>
      <c r="AE341">
        <v>0.92234706600000005</v>
      </c>
      <c r="AF341">
        <v>7.356313353</v>
      </c>
      <c r="AG341">
        <v>0.88973482299999995</v>
      </c>
      <c r="AH341">
        <v>2.39</v>
      </c>
      <c r="AI341" t="s">
        <v>805</v>
      </c>
      <c r="AJ341" t="s">
        <v>862</v>
      </c>
      <c r="AK341" t="s">
        <v>862</v>
      </c>
      <c r="AL341">
        <v>7.91</v>
      </c>
      <c r="AM341">
        <v>229.53749999999999</v>
      </c>
      <c r="AN341">
        <v>137</v>
      </c>
      <c r="AP341" t="b">
        <v>0</v>
      </c>
      <c r="AQ341" t="b">
        <v>0</v>
      </c>
      <c r="AR341">
        <f t="shared" si="26"/>
        <v>-137</v>
      </c>
      <c r="AS341">
        <f t="shared" si="27"/>
        <v>-133</v>
      </c>
      <c r="AT341">
        <f t="shared" si="30"/>
        <v>-4</v>
      </c>
      <c r="AW341">
        <v>2</v>
      </c>
      <c r="AX341">
        <v>4.5599999999999996</v>
      </c>
      <c r="AY341">
        <v>28.53</v>
      </c>
      <c r="AZ341">
        <v>7.19</v>
      </c>
      <c r="BA341">
        <v>35.36</v>
      </c>
      <c r="BB341">
        <v>43.29</v>
      </c>
      <c r="BC341">
        <v>2.1</v>
      </c>
      <c r="BD341">
        <v>0.36</v>
      </c>
      <c r="BE341">
        <v>1.1299999999999999</v>
      </c>
      <c r="BF341">
        <v>0.21</v>
      </c>
      <c r="BH341">
        <v>2.478262</v>
      </c>
      <c r="BI341">
        <v>117.435</v>
      </c>
      <c r="BJ341">
        <v>6.1842000000000001E-2</v>
      </c>
      <c r="BK341">
        <v>0.75216899999999998</v>
      </c>
      <c r="BL341">
        <v>0.76907099999999995</v>
      </c>
      <c r="BM341">
        <v>297</v>
      </c>
      <c r="BN341">
        <v>699</v>
      </c>
      <c r="BO341">
        <v>351</v>
      </c>
      <c r="BP341">
        <v>1270</v>
      </c>
      <c r="BQ341">
        <v>3734</v>
      </c>
      <c r="BR341">
        <v>4258</v>
      </c>
      <c r="BS341">
        <v>4471</v>
      </c>
      <c r="BT341">
        <v>4453</v>
      </c>
      <c r="BU341">
        <v>1831</v>
      </c>
      <c r="BV341">
        <v>805</v>
      </c>
      <c r="BW341">
        <f t="shared" si="28"/>
        <v>0.85441725425134796</v>
      </c>
      <c r="BX341">
        <f t="shared" si="29"/>
        <v>0.41891463027610282</v>
      </c>
      <c r="BY341">
        <v>-17.074300000000001</v>
      </c>
      <c r="BZ341">
        <v>-19.4846</v>
      </c>
      <c r="CA341">
        <v>-26.072900000000001</v>
      </c>
      <c r="CB341">
        <v>2.1562579999999998</v>
      </c>
      <c r="CC341">
        <v>-9.3971099999999996</v>
      </c>
      <c r="CD341">
        <v>-12.0442</v>
      </c>
      <c r="CE341">
        <v>-18.392800000000001</v>
      </c>
      <c r="CF341">
        <v>1.588004</v>
      </c>
      <c r="CG341">
        <v>-17.998701736228899</v>
      </c>
      <c r="CH341">
        <v>-18.229641900142699</v>
      </c>
      <c r="CI341">
        <v>-20.522935684177199</v>
      </c>
      <c r="CJ341">
        <v>1.3954859824433008</v>
      </c>
      <c r="CK341">
        <v>-12.0441998084174</v>
      </c>
      <c r="CL341">
        <v>-12.9132025239853</v>
      </c>
      <c r="CM341">
        <v>-13.2648592030584</v>
      </c>
      <c r="CN341">
        <v>0.62833609601423224</v>
      </c>
      <c r="CO341">
        <v>0.17511513829231301</v>
      </c>
      <c r="CP341">
        <v>0.800897777080536</v>
      </c>
    </row>
    <row r="342" spans="1:94" x14ac:dyDescent="0.25">
      <c r="A342" t="s">
        <v>175</v>
      </c>
      <c r="B342" t="s">
        <v>175</v>
      </c>
      <c r="C342">
        <v>529513</v>
      </c>
      <c r="D342">
        <v>5659002</v>
      </c>
      <c r="E342">
        <v>28088</v>
      </c>
      <c r="F342" t="s">
        <v>573</v>
      </c>
      <c r="G342" t="s">
        <v>76</v>
      </c>
      <c r="H342">
        <v>2019</v>
      </c>
      <c r="I342" s="1">
        <v>43605</v>
      </c>
      <c r="J342" s="1">
        <v>43600</v>
      </c>
      <c r="K342">
        <v>140</v>
      </c>
      <c r="L342">
        <v>135</v>
      </c>
      <c r="M342" t="s">
        <v>685</v>
      </c>
      <c r="N342">
        <v>29.125</v>
      </c>
      <c r="O342">
        <v>0</v>
      </c>
      <c r="P342">
        <v>85</v>
      </c>
      <c r="Q342">
        <v>0</v>
      </c>
      <c r="R342">
        <v>0</v>
      </c>
      <c r="S342">
        <v>3</v>
      </c>
      <c r="T342">
        <v>0</v>
      </c>
      <c r="U342">
        <v>0</v>
      </c>
      <c r="V342">
        <v>12</v>
      </c>
      <c r="W342">
        <v>28</v>
      </c>
      <c r="X342">
        <v>132.69999999999999</v>
      </c>
      <c r="Y342">
        <v>247.5</v>
      </c>
      <c r="Z342" t="s">
        <v>692</v>
      </c>
      <c r="AA342">
        <v>19</v>
      </c>
      <c r="AB342">
        <v>2.4745221879999999</v>
      </c>
      <c r="AC342">
        <v>0.88188334000000002</v>
      </c>
      <c r="AD342">
        <v>8.4662062159999998</v>
      </c>
      <c r="AE342">
        <v>0.88866705800000001</v>
      </c>
      <c r="AF342">
        <v>6.1065977440000001</v>
      </c>
      <c r="AG342">
        <v>0.84040532199999995</v>
      </c>
      <c r="AH342">
        <v>2.8</v>
      </c>
      <c r="AI342" t="s">
        <v>805</v>
      </c>
      <c r="AJ342" t="s">
        <v>862</v>
      </c>
      <c r="AK342" t="s">
        <v>862</v>
      </c>
      <c r="AL342">
        <v>8.2799999999999994</v>
      </c>
      <c r="AM342">
        <v>2.6351650000000002</v>
      </c>
      <c r="AN342">
        <v>137</v>
      </c>
      <c r="AP342" t="b">
        <v>0</v>
      </c>
      <c r="AQ342" t="b">
        <v>0</v>
      </c>
      <c r="AR342">
        <f t="shared" si="26"/>
        <v>-137</v>
      </c>
      <c r="AS342">
        <f t="shared" si="27"/>
        <v>-135</v>
      </c>
      <c r="AT342">
        <f t="shared" si="30"/>
        <v>-2</v>
      </c>
      <c r="AW342">
        <v>2</v>
      </c>
      <c r="AX342">
        <v>4.4000000000000004</v>
      </c>
      <c r="AY342">
        <v>27.6</v>
      </c>
      <c r="AZ342">
        <v>5.35</v>
      </c>
      <c r="BA342">
        <v>43.36</v>
      </c>
      <c r="BB342">
        <v>43.2</v>
      </c>
      <c r="BC342">
        <v>2.25</v>
      </c>
      <c r="BD342">
        <v>0.38</v>
      </c>
      <c r="BE342">
        <v>0.8</v>
      </c>
      <c r="BF342">
        <v>0.17</v>
      </c>
      <c r="BH342">
        <v>3.662255</v>
      </c>
      <c r="BI342">
        <v>216.21780000000001</v>
      </c>
      <c r="BJ342">
        <v>0.10084799999999999</v>
      </c>
      <c r="BK342">
        <v>0.86654900000000001</v>
      </c>
      <c r="BL342">
        <v>0.87509800000000004</v>
      </c>
      <c r="BM342">
        <v>291</v>
      </c>
      <c r="BN342">
        <v>670</v>
      </c>
      <c r="BO342">
        <v>332</v>
      </c>
      <c r="BP342">
        <v>1102</v>
      </c>
      <c r="BQ342">
        <v>3995</v>
      </c>
      <c r="BR342">
        <v>4878</v>
      </c>
      <c r="BS342">
        <v>5060</v>
      </c>
      <c r="BT342">
        <v>5093</v>
      </c>
      <c r="BU342">
        <v>1646</v>
      </c>
      <c r="BV342">
        <v>714</v>
      </c>
      <c r="BW342">
        <f t="shared" si="28"/>
        <v>0.87685459940652821</v>
      </c>
      <c r="BX342">
        <f t="shared" si="29"/>
        <v>0.50909633164330448</v>
      </c>
      <c r="BY342">
        <v>-16.401700000000002</v>
      </c>
      <c r="BZ342">
        <v>-21.470400000000001</v>
      </c>
      <c r="CA342">
        <v>-33.063499999999998</v>
      </c>
      <c r="CB342">
        <v>3.1586129999999999</v>
      </c>
      <c r="CC342">
        <v>-11.366</v>
      </c>
      <c r="CD342">
        <v>-14.4528</v>
      </c>
      <c r="CE342">
        <v>-23.382100000000001</v>
      </c>
      <c r="CF342">
        <v>2.1670630000000002</v>
      </c>
      <c r="CG342">
        <v>-18.6032986211066</v>
      </c>
      <c r="CH342">
        <v>-21.4229697693264</v>
      </c>
      <c r="CI342">
        <v>-23.171884155024099</v>
      </c>
      <c r="CJ342">
        <v>2.3051110129927861</v>
      </c>
      <c r="CK342">
        <v>-15.462302779373999</v>
      </c>
      <c r="CL342">
        <v>-16.422212406643901</v>
      </c>
      <c r="CM342">
        <v>-17.724668734608201</v>
      </c>
      <c r="CN342">
        <v>1.1354968585148422</v>
      </c>
      <c r="CO342">
        <v>0.18458722531795499</v>
      </c>
      <c r="CP342">
        <v>0.819285988807678</v>
      </c>
    </row>
    <row r="343" spans="1:94" x14ac:dyDescent="0.25">
      <c r="A343" t="s">
        <v>177</v>
      </c>
      <c r="B343" t="s">
        <v>177</v>
      </c>
      <c r="C343">
        <v>527833</v>
      </c>
      <c r="D343">
        <v>5650880</v>
      </c>
      <c r="E343">
        <v>24657</v>
      </c>
      <c r="F343" t="s">
        <v>574</v>
      </c>
      <c r="G343" t="s">
        <v>76</v>
      </c>
      <c r="H343">
        <v>2019</v>
      </c>
      <c r="I343" s="1">
        <v>43601</v>
      </c>
      <c r="J343" s="1">
        <v>43804</v>
      </c>
      <c r="K343">
        <v>136</v>
      </c>
      <c r="L343">
        <v>132</v>
      </c>
      <c r="M343" t="s">
        <v>685</v>
      </c>
      <c r="N343">
        <v>16</v>
      </c>
      <c r="O343">
        <v>0</v>
      </c>
      <c r="P343">
        <v>82</v>
      </c>
      <c r="Q343">
        <v>5</v>
      </c>
      <c r="R343">
        <v>0</v>
      </c>
      <c r="S343">
        <v>14</v>
      </c>
      <c r="T343">
        <v>0</v>
      </c>
      <c r="U343">
        <v>0</v>
      </c>
      <c r="V343">
        <v>4</v>
      </c>
      <c r="W343">
        <v>34</v>
      </c>
      <c r="X343">
        <v>116.9</v>
      </c>
      <c r="Y343">
        <v>186</v>
      </c>
      <c r="Z343" t="s">
        <v>693</v>
      </c>
      <c r="AA343">
        <v>15</v>
      </c>
      <c r="AB343">
        <v>2.2967677150000001</v>
      </c>
      <c r="AC343">
        <v>0.87587125099999996</v>
      </c>
      <c r="AD343">
        <v>8.0561514200000008</v>
      </c>
      <c r="AE343">
        <v>0.88369153</v>
      </c>
      <c r="AF343">
        <v>4.6396824480000003</v>
      </c>
      <c r="AG343">
        <v>0.848125974</v>
      </c>
      <c r="AH343">
        <v>2.11</v>
      </c>
      <c r="AI343" t="s">
        <v>805</v>
      </c>
      <c r="AJ343" t="s">
        <v>862</v>
      </c>
      <c r="AK343" t="s">
        <v>862</v>
      </c>
      <c r="AL343">
        <v>11.05</v>
      </c>
      <c r="AM343">
        <v>326.4443</v>
      </c>
      <c r="AN343">
        <v>137</v>
      </c>
      <c r="AP343" t="b">
        <v>0</v>
      </c>
      <c r="AQ343" t="b">
        <v>0</v>
      </c>
      <c r="AR343">
        <f t="shared" si="26"/>
        <v>-137</v>
      </c>
      <c r="AS343">
        <f t="shared" si="27"/>
        <v>-132</v>
      </c>
      <c r="AT343">
        <f t="shared" si="30"/>
        <v>-5</v>
      </c>
      <c r="AW343">
        <v>2</v>
      </c>
      <c r="AX343">
        <v>3.45</v>
      </c>
      <c r="AY343">
        <v>23.36</v>
      </c>
      <c r="AZ343">
        <v>5.26</v>
      </c>
      <c r="BA343">
        <v>37.090000000000003</v>
      </c>
      <c r="BB343">
        <v>43.23</v>
      </c>
      <c r="BC343">
        <v>2.5099999999999998</v>
      </c>
      <c r="BD343">
        <v>0.37</v>
      </c>
      <c r="BE343">
        <v>0.93</v>
      </c>
      <c r="BF343">
        <v>0.22</v>
      </c>
      <c r="BH343">
        <v>3.6376719999999998</v>
      </c>
      <c r="BI343">
        <v>176.2294</v>
      </c>
      <c r="BJ343">
        <v>9.2100000000000001E-2</v>
      </c>
      <c r="BK343">
        <v>0.86594199999999999</v>
      </c>
      <c r="BL343">
        <v>0.89931499999999998</v>
      </c>
      <c r="BM343">
        <v>363</v>
      </c>
      <c r="BN343">
        <v>841</v>
      </c>
      <c r="BO343">
        <v>469</v>
      </c>
      <c r="BP343">
        <v>1454</v>
      </c>
      <c r="BQ343">
        <v>4534</v>
      </c>
      <c r="BR343">
        <v>5392</v>
      </c>
      <c r="BS343">
        <v>5536</v>
      </c>
      <c r="BT343">
        <v>5639</v>
      </c>
      <c r="BU343">
        <v>1972</v>
      </c>
      <c r="BV343">
        <v>899</v>
      </c>
      <c r="BW343">
        <f t="shared" si="28"/>
        <v>0.84379683597002497</v>
      </c>
      <c r="BX343">
        <f t="shared" si="29"/>
        <v>0.4746936600958977</v>
      </c>
      <c r="BY343">
        <v>-16.925000000000001</v>
      </c>
      <c r="BZ343">
        <v>-19.5046</v>
      </c>
      <c r="CA343">
        <v>-24.881399999999999</v>
      </c>
      <c r="CB343">
        <v>2.0860940000000001</v>
      </c>
      <c r="CC343">
        <v>-9.4007100000000001</v>
      </c>
      <c r="CD343">
        <v>-12.9351</v>
      </c>
      <c r="CE343">
        <v>-19.3337</v>
      </c>
      <c r="CF343">
        <v>1.6641840000000001</v>
      </c>
      <c r="CG343">
        <v>-18.694867858382299</v>
      </c>
      <c r="CH343">
        <v>-21.504019169005701</v>
      </c>
      <c r="CI343">
        <v>-21.705707444667599</v>
      </c>
      <c r="CJ343">
        <v>1.6831104271981725</v>
      </c>
      <c r="CK343">
        <v>-10.8534155726585</v>
      </c>
      <c r="CL343">
        <v>-12.236233881298199</v>
      </c>
      <c r="CM343">
        <v>-13.959417401831701</v>
      </c>
      <c r="CN343">
        <v>1.5561059991195383</v>
      </c>
      <c r="CO343">
        <v>0.19849085807800301</v>
      </c>
      <c r="CP343">
        <v>0.90004801750183105</v>
      </c>
    </row>
    <row r="344" spans="1:94" x14ac:dyDescent="0.25">
      <c r="A344" t="s">
        <v>179</v>
      </c>
      <c r="B344" t="s">
        <v>179</v>
      </c>
      <c r="C344">
        <v>540108</v>
      </c>
      <c r="D344">
        <v>5675301</v>
      </c>
      <c r="E344">
        <v>49542</v>
      </c>
      <c r="F344" t="s">
        <v>575</v>
      </c>
      <c r="G344" t="s">
        <v>76</v>
      </c>
      <c r="H344">
        <v>2019</v>
      </c>
      <c r="I344" s="1">
        <v>43598</v>
      </c>
      <c r="J344" s="1">
        <v>43804</v>
      </c>
      <c r="K344">
        <v>133</v>
      </c>
      <c r="L344">
        <v>132</v>
      </c>
      <c r="M344" t="s">
        <v>685</v>
      </c>
      <c r="N344">
        <v>13.25</v>
      </c>
      <c r="O344">
        <v>0</v>
      </c>
      <c r="P344">
        <v>70</v>
      </c>
      <c r="Q344">
        <v>1</v>
      </c>
      <c r="R344">
        <v>0</v>
      </c>
      <c r="S344">
        <v>10</v>
      </c>
      <c r="T344">
        <v>0</v>
      </c>
      <c r="U344">
        <v>0</v>
      </c>
      <c r="V344">
        <v>20</v>
      </c>
      <c r="W344">
        <v>32</v>
      </c>
      <c r="X344">
        <v>79.3</v>
      </c>
      <c r="Y344">
        <v>73.5</v>
      </c>
      <c r="AA344">
        <v>13</v>
      </c>
      <c r="AB344">
        <v>1.9627236429999999</v>
      </c>
      <c r="AC344">
        <v>0.78897777800000002</v>
      </c>
      <c r="AD344">
        <v>4.7388374049999999</v>
      </c>
      <c r="AE344">
        <v>0.79963963999999998</v>
      </c>
      <c r="AF344">
        <v>4.5402577260000001</v>
      </c>
      <c r="AG344">
        <v>0.76520951100000001</v>
      </c>
      <c r="AH344">
        <v>1.34</v>
      </c>
      <c r="AI344" t="s">
        <v>805</v>
      </c>
      <c r="AJ344" t="s">
        <v>862</v>
      </c>
      <c r="AK344" t="s">
        <v>862</v>
      </c>
      <c r="AL344">
        <v>7.98</v>
      </c>
      <c r="AM344">
        <v>277.49239999999998</v>
      </c>
      <c r="AN344">
        <v>137</v>
      </c>
      <c r="AP344" t="b">
        <v>0</v>
      </c>
      <c r="AQ344" t="b">
        <v>0</v>
      </c>
      <c r="AR344">
        <f t="shared" si="26"/>
        <v>-137</v>
      </c>
      <c r="AS344">
        <f t="shared" si="27"/>
        <v>-132</v>
      </c>
      <c r="AT344">
        <f t="shared" si="30"/>
        <v>-5</v>
      </c>
      <c r="AW344">
        <v>2</v>
      </c>
      <c r="AX344">
        <v>3.96</v>
      </c>
      <c r="AY344">
        <v>24.59</v>
      </c>
      <c r="AZ344">
        <v>5.61</v>
      </c>
      <c r="BA344">
        <v>36.5</v>
      </c>
      <c r="BB344">
        <v>43.06</v>
      </c>
      <c r="BC344">
        <v>1.97</v>
      </c>
      <c r="BD344">
        <v>0.36</v>
      </c>
      <c r="BE344">
        <v>0.96</v>
      </c>
      <c r="BF344">
        <v>0.19</v>
      </c>
      <c r="BH344">
        <v>2.3511950000000001</v>
      </c>
      <c r="BI344">
        <v>110.4319</v>
      </c>
      <c r="BJ344">
        <v>5.3238000000000001E-2</v>
      </c>
      <c r="BK344">
        <v>0.74769799999999997</v>
      </c>
      <c r="BL344">
        <v>0.77</v>
      </c>
      <c r="BM344">
        <v>315</v>
      </c>
      <c r="BN344">
        <v>747</v>
      </c>
      <c r="BO344">
        <v>401</v>
      </c>
      <c r="BP344">
        <v>1375</v>
      </c>
      <c r="BQ344">
        <v>3835</v>
      </c>
      <c r="BR344">
        <v>4399</v>
      </c>
      <c r="BS344">
        <v>4553</v>
      </c>
      <c r="BT344">
        <v>4628</v>
      </c>
      <c r="BU344">
        <v>2041</v>
      </c>
      <c r="BV344">
        <v>975</v>
      </c>
      <c r="BW344">
        <f t="shared" si="28"/>
        <v>0.83811061768268069</v>
      </c>
      <c r="BX344">
        <f t="shared" si="29"/>
        <v>0.38095238095238093</v>
      </c>
      <c r="BY344">
        <v>-15.700200000000001</v>
      </c>
      <c r="BZ344">
        <v>-19.2439</v>
      </c>
      <c r="CA344">
        <v>-25.2989</v>
      </c>
      <c r="CB344">
        <v>2.2121390000000001</v>
      </c>
      <c r="CC344">
        <v>-9.2472899999999996</v>
      </c>
      <c r="CD344">
        <v>-11.8377</v>
      </c>
      <c r="CE344">
        <v>-15.2911</v>
      </c>
      <c r="CF344">
        <v>1.505333</v>
      </c>
      <c r="CG344">
        <v>-17.471072884344899</v>
      </c>
      <c r="CH344">
        <v>-18.434258890807399</v>
      </c>
      <c r="CI344">
        <v>-19.015880144678398</v>
      </c>
      <c r="CJ344">
        <v>0.78021792229038422</v>
      </c>
      <c r="CK344">
        <v>-12.0063930608005</v>
      </c>
      <c r="CL344">
        <v>-12.420678973626501</v>
      </c>
      <c r="CM344">
        <v>-12.6082152695346</v>
      </c>
      <c r="CN344">
        <v>0.30794822367150038</v>
      </c>
      <c r="CO344">
        <v>0.19715915620326999</v>
      </c>
      <c r="CP344">
        <v>0.70719134807586703</v>
      </c>
    </row>
    <row r="345" spans="1:94" x14ac:dyDescent="0.25">
      <c r="A345" t="s">
        <v>181</v>
      </c>
      <c r="B345" t="s">
        <v>181</v>
      </c>
      <c r="C345">
        <v>532211</v>
      </c>
      <c r="D345">
        <v>5672493</v>
      </c>
      <c r="E345">
        <v>33605</v>
      </c>
      <c r="F345" t="s">
        <v>576</v>
      </c>
      <c r="G345" t="s">
        <v>76</v>
      </c>
      <c r="H345">
        <v>2019</v>
      </c>
      <c r="I345" s="1">
        <v>43598</v>
      </c>
      <c r="J345" s="1">
        <v>43598</v>
      </c>
      <c r="K345">
        <v>133</v>
      </c>
      <c r="L345">
        <v>133</v>
      </c>
      <c r="M345" t="s">
        <v>77</v>
      </c>
      <c r="N345">
        <v>20.375</v>
      </c>
      <c r="O345">
        <v>0</v>
      </c>
      <c r="P345">
        <v>90</v>
      </c>
      <c r="Q345">
        <v>4</v>
      </c>
      <c r="R345">
        <v>0</v>
      </c>
      <c r="S345">
        <v>8</v>
      </c>
      <c r="T345">
        <v>0</v>
      </c>
      <c r="U345">
        <v>0</v>
      </c>
      <c r="V345">
        <v>3</v>
      </c>
      <c r="W345">
        <v>30</v>
      </c>
      <c r="X345">
        <v>117</v>
      </c>
      <c r="Y345">
        <v>78.5</v>
      </c>
      <c r="AA345">
        <v>14</v>
      </c>
      <c r="AB345">
        <v>2.0406812169999999</v>
      </c>
      <c r="AC345">
        <v>0.82590649199999999</v>
      </c>
      <c r="AD345">
        <v>5.7440395860000004</v>
      </c>
      <c r="AE345">
        <v>0.83328065699999998</v>
      </c>
      <c r="AF345">
        <v>4.2080601829999997</v>
      </c>
      <c r="AG345">
        <v>0.77326141999999998</v>
      </c>
      <c r="AH345">
        <v>1.35</v>
      </c>
      <c r="AI345" t="s">
        <v>805</v>
      </c>
      <c r="AJ345" t="s">
        <v>862</v>
      </c>
      <c r="AK345" t="s">
        <v>862</v>
      </c>
      <c r="AL345">
        <v>13.88</v>
      </c>
      <c r="AM345">
        <v>303.28960000000001</v>
      </c>
      <c r="AN345">
        <v>137</v>
      </c>
      <c r="AP345" t="b">
        <v>0</v>
      </c>
      <c r="AQ345" t="b">
        <v>0</v>
      </c>
      <c r="AR345">
        <f t="shared" si="26"/>
        <v>-137</v>
      </c>
      <c r="AS345">
        <f t="shared" si="27"/>
        <v>-133</v>
      </c>
      <c r="AT345">
        <f t="shared" si="30"/>
        <v>-4</v>
      </c>
      <c r="AW345">
        <v>2</v>
      </c>
      <c r="AX345">
        <v>3.83</v>
      </c>
      <c r="AY345">
        <v>25.11</v>
      </c>
      <c r="AZ345">
        <v>6.31</v>
      </c>
      <c r="BA345">
        <v>33.03</v>
      </c>
      <c r="BB345">
        <v>43.3</v>
      </c>
      <c r="BC345">
        <v>2.06</v>
      </c>
      <c r="BD345">
        <v>0.34</v>
      </c>
      <c r="BE345">
        <v>1.06</v>
      </c>
      <c r="BF345">
        <v>0.22</v>
      </c>
      <c r="BH345">
        <v>2.532683</v>
      </c>
      <c r="BI345">
        <v>124.3622</v>
      </c>
      <c r="BJ345">
        <v>6.3230999999999996E-2</v>
      </c>
      <c r="BK345">
        <v>0.75990199999999997</v>
      </c>
      <c r="BL345">
        <v>0.77321899999999999</v>
      </c>
      <c r="BM345">
        <v>276</v>
      </c>
      <c r="BN345">
        <v>683</v>
      </c>
      <c r="BO345">
        <v>367</v>
      </c>
      <c r="BP345">
        <v>1195</v>
      </c>
      <c r="BQ345">
        <v>3587</v>
      </c>
      <c r="BR345">
        <v>4147</v>
      </c>
      <c r="BS345">
        <v>4440</v>
      </c>
      <c r="BT345">
        <v>4456</v>
      </c>
      <c r="BU345">
        <v>1844</v>
      </c>
      <c r="BV345">
        <v>840</v>
      </c>
      <c r="BW345">
        <f t="shared" si="28"/>
        <v>0.84730601206573741</v>
      </c>
      <c r="BX345">
        <f t="shared" si="29"/>
        <v>0.41311266709102484</v>
      </c>
      <c r="BY345">
        <v>-11.230399999999999</v>
      </c>
      <c r="BZ345">
        <v>-17.929600000000001</v>
      </c>
      <c r="CA345">
        <v>-22.302399999999999</v>
      </c>
      <c r="CB345">
        <v>1.950199</v>
      </c>
      <c r="CC345">
        <v>-8.1694499999999994</v>
      </c>
      <c r="CD345">
        <v>-10.5312</v>
      </c>
      <c r="CE345">
        <v>-14.521800000000001</v>
      </c>
      <c r="CF345">
        <v>1.3957299999999999</v>
      </c>
      <c r="CG345">
        <v>-15.276848465315499</v>
      </c>
      <c r="CH345">
        <v>-18.127423164842199</v>
      </c>
      <c r="CI345">
        <v>-18.530062456106702</v>
      </c>
      <c r="CJ345">
        <v>1.7734756734696295</v>
      </c>
      <c r="CK345">
        <v>-9.8431128422263292</v>
      </c>
      <c r="CL345">
        <v>-11.477490007169401</v>
      </c>
      <c r="CM345">
        <v>-12.3055911562214</v>
      </c>
      <c r="CN345">
        <v>1.2530456015408085</v>
      </c>
      <c r="CO345">
        <v>0.176063641905785</v>
      </c>
      <c r="CP345">
        <v>0.83404713869094904</v>
      </c>
    </row>
    <row r="346" spans="1:94" x14ac:dyDescent="0.25">
      <c r="A346" t="s">
        <v>183</v>
      </c>
      <c r="B346" t="s">
        <v>183</v>
      </c>
      <c r="C346">
        <v>533896</v>
      </c>
      <c r="D346">
        <v>5654080</v>
      </c>
      <c r="E346">
        <v>37099</v>
      </c>
      <c r="F346" t="s">
        <v>578</v>
      </c>
      <c r="G346" t="s">
        <v>76</v>
      </c>
      <c r="H346">
        <v>2019</v>
      </c>
      <c r="I346" s="1">
        <v>43601</v>
      </c>
      <c r="J346" s="1">
        <v>43600</v>
      </c>
      <c r="K346">
        <v>136</v>
      </c>
      <c r="L346">
        <v>135</v>
      </c>
      <c r="M346" t="s">
        <v>77</v>
      </c>
      <c r="N346">
        <v>20.375</v>
      </c>
      <c r="O346">
        <v>0</v>
      </c>
      <c r="P346">
        <v>90</v>
      </c>
      <c r="Q346">
        <v>4</v>
      </c>
      <c r="R346">
        <v>0</v>
      </c>
      <c r="S346">
        <v>8</v>
      </c>
      <c r="T346">
        <v>0</v>
      </c>
      <c r="U346">
        <v>0</v>
      </c>
      <c r="V346">
        <v>3</v>
      </c>
      <c r="W346">
        <v>25</v>
      </c>
      <c r="X346">
        <v>106.1</v>
      </c>
      <c r="Y346">
        <v>196</v>
      </c>
      <c r="Z346" t="s">
        <v>692</v>
      </c>
      <c r="AA346">
        <v>16</v>
      </c>
      <c r="AB346">
        <v>2.2966364760000002</v>
      </c>
      <c r="AC346">
        <v>0.86427514800000005</v>
      </c>
      <c r="AD346">
        <v>7.3678474109999996</v>
      </c>
      <c r="AE346">
        <v>0.87266616900000005</v>
      </c>
      <c r="AF346">
        <v>5.2808028360000003</v>
      </c>
      <c r="AG346">
        <v>0.82833651399999997</v>
      </c>
      <c r="AH346">
        <v>2.0299999999999998</v>
      </c>
      <c r="AI346" t="s">
        <v>805</v>
      </c>
      <c r="AJ346" t="s">
        <v>862</v>
      </c>
      <c r="AK346" t="s">
        <v>862</v>
      </c>
      <c r="AL346">
        <v>4.32</v>
      </c>
      <c r="AM346">
        <v>7.7206530000000004</v>
      </c>
      <c r="AN346">
        <v>137</v>
      </c>
      <c r="AP346" t="b">
        <v>0</v>
      </c>
      <c r="AQ346" t="b">
        <v>0</v>
      </c>
      <c r="AR346">
        <f t="shared" si="26"/>
        <v>-137</v>
      </c>
      <c r="AS346">
        <f t="shared" si="27"/>
        <v>-135</v>
      </c>
      <c r="AT346">
        <f t="shared" si="30"/>
        <v>-2</v>
      </c>
      <c r="AW346">
        <v>2</v>
      </c>
      <c r="AX346">
        <v>4.0599999999999996</v>
      </c>
      <c r="AY346">
        <v>24.03</v>
      </c>
      <c r="AZ346">
        <v>5.82</v>
      </c>
      <c r="BA346">
        <v>30.05</v>
      </c>
      <c r="BB346">
        <v>42.96</v>
      </c>
      <c r="BC346">
        <v>2.0299999999999998</v>
      </c>
      <c r="BD346">
        <v>0.36</v>
      </c>
      <c r="BE346">
        <v>1</v>
      </c>
      <c r="BF346">
        <v>0.21</v>
      </c>
      <c r="BH346">
        <v>3.2345130000000002</v>
      </c>
      <c r="BI346">
        <v>159.59350000000001</v>
      </c>
      <c r="BJ346">
        <v>8.1008999999999998E-2</v>
      </c>
      <c r="BK346">
        <v>0.84348900000000004</v>
      </c>
      <c r="BL346">
        <v>0.86580699999999999</v>
      </c>
      <c r="BM346">
        <v>322</v>
      </c>
      <c r="BN346">
        <v>810</v>
      </c>
      <c r="BO346">
        <v>435</v>
      </c>
      <c r="BP346">
        <v>1399</v>
      </c>
      <c r="BQ346">
        <v>4362</v>
      </c>
      <c r="BR346">
        <v>5100</v>
      </c>
      <c r="BS346">
        <v>5284</v>
      </c>
      <c r="BT346">
        <v>5310</v>
      </c>
      <c r="BU346">
        <v>1941</v>
      </c>
      <c r="BV346">
        <v>882</v>
      </c>
      <c r="BW346">
        <f t="shared" si="28"/>
        <v>0.84787550271026402</v>
      </c>
      <c r="BX346">
        <f t="shared" si="29"/>
        <v>0.46269896193771626</v>
      </c>
      <c r="BY346">
        <v>-17.084499999999998</v>
      </c>
      <c r="BZ346">
        <v>-20.561299999999999</v>
      </c>
      <c r="CA346">
        <v>-32.366</v>
      </c>
      <c r="CB346">
        <v>2.9594290000000001</v>
      </c>
      <c r="CC346">
        <v>-10.6974</v>
      </c>
      <c r="CD346">
        <v>-13.0388</v>
      </c>
      <c r="CE346">
        <v>-19.995200000000001</v>
      </c>
      <c r="CF346">
        <v>1.7863089999999999</v>
      </c>
      <c r="CG346">
        <v>-17.851382834327801</v>
      </c>
      <c r="CH346">
        <v>-19.862666947842499</v>
      </c>
      <c r="CI346">
        <v>-20.7632521143397</v>
      </c>
      <c r="CJ346">
        <v>1.490821928292601</v>
      </c>
      <c r="CK346">
        <v>-12.015870736989401</v>
      </c>
      <c r="CL346">
        <v>-14.205801886706601</v>
      </c>
      <c r="CM346">
        <v>-15.4116171039998</v>
      </c>
      <c r="CN346">
        <v>1.7214762157240664</v>
      </c>
      <c r="CO346">
        <v>0.184068098664284</v>
      </c>
      <c r="CP346">
        <v>0.83399528264999401</v>
      </c>
    </row>
    <row r="347" spans="1:94" x14ac:dyDescent="0.25">
      <c r="A347" t="s">
        <v>185</v>
      </c>
      <c r="B347" t="s">
        <v>185</v>
      </c>
      <c r="C347">
        <v>532191</v>
      </c>
      <c r="D347">
        <v>5665613</v>
      </c>
      <c r="E347">
        <v>33626</v>
      </c>
      <c r="F347" t="s">
        <v>579</v>
      </c>
      <c r="G347" t="s">
        <v>76</v>
      </c>
      <c r="H347">
        <v>2019</v>
      </c>
      <c r="I347" s="1">
        <v>43598</v>
      </c>
      <c r="J347" s="1">
        <v>43600</v>
      </c>
      <c r="K347">
        <v>133</v>
      </c>
      <c r="L347">
        <v>135</v>
      </c>
      <c r="M347" t="s">
        <v>77</v>
      </c>
      <c r="N347">
        <v>11.75</v>
      </c>
      <c r="O347">
        <v>0</v>
      </c>
      <c r="P347">
        <v>60</v>
      </c>
      <c r="Q347">
        <v>20</v>
      </c>
      <c r="R347">
        <v>0</v>
      </c>
      <c r="S347">
        <v>3</v>
      </c>
      <c r="T347">
        <v>0.1</v>
      </c>
      <c r="U347">
        <v>0</v>
      </c>
      <c r="V347">
        <v>17</v>
      </c>
      <c r="W347">
        <v>35</v>
      </c>
      <c r="X347">
        <v>84.2</v>
      </c>
      <c r="Y347">
        <v>149.5</v>
      </c>
      <c r="AA347">
        <v>9</v>
      </c>
      <c r="AB347">
        <v>1.81050244</v>
      </c>
      <c r="AC347">
        <v>0.79552925699999999</v>
      </c>
      <c r="AD347">
        <v>4.8906752410000003</v>
      </c>
      <c r="AE347">
        <v>0.80586080599999999</v>
      </c>
      <c r="AF347">
        <v>2.629093755</v>
      </c>
      <c r="AG347">
        <v>0.82399517</v>
      </c>
      <c r="AH347">
        <v>1.69</v>
      </c>
      <c r="AI347" t="s">
        <v>805</v>
      </c>
      <c r="AJ347" t="s">
        <v>862</v>
      </c>
      <c r="AK347" t="s">
        <v>862</v>
      </c>
      <c r="AL347">
        <v>8.24</v>
      </c>
      <c r="AM347">
        <v>327.66410000000002</v>
      </c>
      <c r="AN347">
        <v>137</v>
      </c>
      <c r="AP347" t="b">
        <v>0</v>
      </c>
      <c r="AQ347" t="b">
        <v>0</v>
      </c>
      <c r="AR347">
        <f t="shared" si="26"/>
        <v>-137</v>
      </c>
      <c r="AS347">
        <f t="shared" si="27"/>
        <v>-135</v>
      </c>
      <c r="AT347">
        <f t="shared" si="30"/>
        <v>-2</v>
      </c>
      <c r="AW347">
        <v>2</v>
      </c>
      <c r="AX347">
        <v>4.01</v>
      </c>
      <c r="AY347">
        <v>24.12</v>
      </c>
      <c r="AZ347">
        <v>5.47</v>
      </c>
      <c r="BA347">
        <v>35.229999999999997</v>
      </c>
      <c r="BB347">
        <v>43.13</v>
      </c>
      <c r="BC347">
        <v>2.14</v>
      </c>
      <c r="BD347">
        <v>0.35</v>
      </c>
      <c r="BE347">
        <v>0.85</v>
      </c>
      <c r="BF347">
        <v>0.18</v>
      </c>
      <c r="BH347">
        <v>4.2607840000000001</v>
      </c>
      <c r="BI347">
        <v>250.7818</v>
      </c>
      <c r="BJ347">
        <v>0.10621</v>
      </c>
      <c r="BK347">
        <v>0.90046999999999999</v>
      </c>
      <c r="BL347">
        <v>0.92241799999999996</v>
      </c>
      <c r="BM347">
        <v>311</v>
      </c>
      <c r="BN347">
        <v>742</v>
      </c>
      <c r="BO347">
        <v>392</v>
      </c>
      <c r="BP347">
        <v>1260</v>
      </c>
      <c r="BQ347">
        <v>4329</v>
      </c>
      <c r="BR347">
        <v>5443</v>
      </c>
      <c r="BS347">
        <v>5668</v>
      </c>
      <c r="BT347">
        <v>5691</v>
      </c>
      <c r="BU347">
        <v>1956</v>
      </c>
      <c r="BV347">
        <v>881</v>
      </c>
      <c r="BW347">
        <f t="shared" si="28"/>
        <v>0.87062706270627066</v>
      </c>
      <c r="BX347">
        <f t="shared" si="29"/>
        <v>0.48688352570828963</v>
      </c>
      <c r="BY347">
        <v>-14.7316</v>
      </c>
      <c r="BZ347">
        <v>-19.671500000000002</v>
      </c>
      <c r="CA347">
        <v>-31.093699999999998</v>
      </c>
      <c r="CB347">
        <v>2.5425369999999998</v>
      </c>
      <c r="CC347">
        <v>-10.396800000000001</v>
      </c>
      <c r="CD347">
        <v>-12.9412</v>
      </c>
      <c r="CE347">
        <v>-20.219799999999999</v>
      </c>
      <c r="CF347">
        <v>1.614401</v>
      </c>
      <c r="CG347">
        <v>-19.345428344381599</v>
      </c>
      <c r="CH347">
        <v>-19.508814365378299</v>
      </c>
      <c r="CI347">
        <v>-20.312351925808201</v>
      </c>
      <c r="CJ347">
        <v>0.51757589060246678</v>
      </c>
      <c r="CK347">
        <v>-12.2706641610036</v>
      </c>
      <c r="CL347">
        <v>-14.0219827920501</v>
      </c>
      <c r="CM347">
        <v>-15.017234502822699</v>
      </c>
      <c r="CN347">
        <v>1.3905209789743469</v>
      </c>
      <c r="CO347">
        <v>0.20140726864337899</v>
      </c>
      <c r="CP347">
        <v>0.57689642906188998</v>
      </c>
    </row>
    <row r="348" spans="1:94" x14ac:dyDescent="0.25">
      <c r="A348" t="s">
        <v>187</v>
      </c>
      <c r="B348" t="s">
        <v>187</v>
      </c>
      <c r="C348">
        <v>533010</v>
      </c>
      <c r="D348">
        <v>5653259</v>
      </c>
      <c r="E348">
        <v>35283</v>
      </c>
      <c r="F348" t="s">
        <v>581</v>
      </c>
      <c r="G348" t="s">
        <v>76</v>
      </c>
      <c r="H348">
        <v>2019</v>
      </c>
      <c r="I348" s="1">
        <v>43604</v>
      </c>
      <c r="J348" s="1">
        <v>43804</v>
      </c>
      <c r="K348">
        <v>139</v>
      </c>
      <c r="L348">
        <v>132</v>
      </c>
      <c r="M348" t="s">
        <v>685</v>
      </c>
      <c r="N348">
        <v>9.5</v>
      </c>
      <c r="O348">
        <v>0.5</v>
      </c>
      <c r="P348">
        <v>65</v>
      </c>
      <c r="Q348">
        <v>13</v>
      </c>
      <c r="R348">
        <v>0.1</v>
      </c>
      <c r="S348">
        <v>20</v>
      </c>
      <c r="T348">
        <v>0</v>
      </c>
      <c r="U348">
        <v>0.1</v>
      </c>
      <c r="V348">
        <v>2</v>
      </c>
      <c r="W348">
        <v>41</v>
      </c>
      <c r="X348">
        <v>76.2</v>
      </c>
      <c r="Y348">
        <v>29</v>
      </c>
      <c r="AA348">
        <v>9</v>
      </c>
      <c r="AB348">
        <v>1.9381017270000001</v>
      </c>
      <c r="AC348">
        <v>0.81491767500000001</v>
      </c>
      <c r="AD348">
        <v>5.4030010720000003</v>
      </c>
      <c r="AE348">
        <v>0.82655935599999997</v>
      </c>
      <c r="AF348">
        <v>2.7307124389999999</v>
      </c>
      <c r="AG348">
        <v>0.88206810899999999</v>
      </c>
      <c r="AH348">
        <v>0.94</v>
      </c>
      <c r="AI348" t="s">
        <v>805</v>
      </c>
      <c r="AJ348" t="s">
        <v>862</v>
      </c>
      <c r="AK348" t="s">
        <v>862</v>
      </c>
      <c r="AL348">
        <v>16.64</v>
      </c>
      <c r="AM348">
        <v>232.10570000000001</v>
      </c>
      <c r="AN348">
        <v>137</v>
      </c>
      <c r="AP348" t="b">
        <v>0</v>
      </c>
      <c r="AQ348" t="b">
        <v>0</v>
      </c>
      <c r="AR348">
        <f t="shared" si="26"/>
        <v>-137</v>
      </c>
      <c r="AS348">
        <f t="shared" si="27"/>
        <v>-132</v>
      </c>
      <c r="AT348">
        <f t="shared" si="30"/>
        <v>-5</v>
      </c>
      <c r="AW348">
        <v>2</v>
      </c>
      <c r="AX348">
        <v>4.01</v>
      </c>
      <c r="AY348">
        <v>35.450000000000003</v>
      </c>
      <c r="AZ348">
        <v>7.8</v>
      </c>
      <c r="BA348">
        <v>57.05</v>
      </c>
      <c r="BB348">
        <v>45.42</v>
      </c>
      <c r="BC348">
        <v>1.37</v>
      </c>
      <c r="BD348">
        <v>0.23</v>
      </c>
      <c r="BE348">
        <v>0.64</v>
      </c>
      <c r="BF348">
        <v>0.04</v>
      </c>
      <c r="BH348">
        <v>0.78327800000000003</v>
      </c>
      <c r="BI348">
        <v>39.108269999999997</v>
      </c>
      <c r="BJ348">
        <v>1.6826000000000001E-2</v>
      </c>
      <c r="BK348">
        <v>0.38317200000000001</v>
      </c>
      <c r="BL348">
        <v>0.37871899999999997</v>
      </c>
      <c r="BM348">
        <v>579</v>
      </c>
      <c r="BN348">
        <v>864</v>
      </c>
      <c r="BO348">
        <v>851</v>
      </c>
      <c r="BP348">
        <v>1526</v>
      </c>
      <c r="BQ348">
        <v>2641</v>
      </c>
      <c r="BR348">
        <v>2926</v>
      </c>
      <c r="BS348">
        <v>3143</v>
      </c>
      <c r="BT348">
        <v>3217</v>
      </c>
      <c r="BU348">
        <v>2888</v>
      </c>
      <c r="BV348">
        <v>1643</v>
      </c>
      <c r="BW348">
        <f t="shared" si="28"/>
        <v>0.57386079118678013</v>
      </c>
      <c r="BX348">
        <f t="shared" si="29"/>
        <v>4.228154534903001E-2</v>
      </c>
      <c r="BY348">
        <v>-16.823899999999998</v>
      </c>
      <c r="BZ348">
        <v>-19.965399999999999</v>
      </c>
      <c r="CA348">
        <v>-28.415800000000001</v>
      </c>
      <c r="CB348">
        <v>2.1102020000000001</v>
      </c>
      <c r="CC348">
        <v>-8.5770800000000005</v>
      </c>
      <c r="CD348">
        <v>-10.9453</v>
      </c>
      <c r="CE348">
        <v>-14.887600000000001</v>
      </c>
      <c r="CF348">
        <v>1.177408</v>
      </c>
      <c r="CG348">
        <v>-17.703783000017101</v>
      </c>
      <c r="CH348">
        <v>-20.571995445901901</v>
      </c>
      <c r="CI348">
        <v>-23.039883942383099</v>
      </c>
      <c r="CJ348">
        <v>2.6705520506976366</v>
      </c>
      <c r="CK348">
        <v>-9.3686528515077807</v>
      </c>
      <c r="CL348">
        <v>-9.5171652454064297</v>
      </c>
      <c r="CM348">
        <v>-10.945311864889099</v>
      </c>
      <c r="CN348">
        <v>0.87058527653889606</v>
      </c>
      <c r="CO348">
        <v>0.148985415697098</v>
      </c>
      <c r="CP348">
        <v>0.80494302511215199</v>
      </c>
    </row>
    <row r="349" spans="1:94" x14ac:dyDescent="0.25">
      <c r="A349" t="s">
        <v>189</v>
      </c>
      <c r="B349" t="s">
        <v>189</v>
      </c>
      <c r="C349">
        <v>536894</v>
      </c>
      <c r="D349">
        <v>5682024</v>
      </c>
      <c r="E349">
        <v>43134</v>
      </c>
      <c r="F349" t="s">
        <v>582</v>
      </c>
      <c r="G349" t="s">
        <v>76</v>
      </c>
      <c r="H349">
        <v>2019</v>
      </c>
      <c r="I349" s="1">
        <v>43608</v>
      </c>
      <c r="J349" s="1">
        <v>43599</v>
      </c>
      <c r="K349">
        <v>143</v>
      </c>
      <c r="L349">
        <v>134</v>
      </c>
      <c r="M349" t="s">
        <v>685</v>
      </c>
      <c r="N349">
        <v>5.375</v>
      </c>
      <c r="O349">
        <v>1</v>
      </c>
      <c r="P349">
        <v>55</v>
      </c>
      <c r="Q349">
        <v>2</v>
      </c>
      <c r="R349">
        <v>3</v>
      </c>
      <c r="S349">
        <v>8</v>
      </c>
      <c r="T349">
        <v>0.1</v>
      </c>
      <c r="U349">
        <v>18</v>
      </c>
      <c r="V349">
        <v>17</v>
      </c>
      <c r="W349">
        <v>43</v>
      </c>
      <c r="X349">
        <v>62.7</v>
      </c>
      <c r="Y349">
        <v>4.5</v>
      </c>
      <c r="AA349">
        <v>14</v>
      </c>
      <c r="AB349">
        <v>2.1198446880000001</v>
      </c>
      <c r="AC349">
        <v>0.83164050499999997</v>
      </c>
      <c r="AD349">
        <v>5.9396709320000003</v>
      </c>
      <c r="AE349">
        <v>0.84649122799999998</v>
      </c>
      <c r="AF349">
        <v>5.9254324890000003</v>
      </c>
      <c r="AG349">
        <v>0.80325829400000004</v>
      </c>
      <c r="AH349">
        <v>0.67</v>
      </c>
      <c r="AI349" t="s">
        <v>805</v>
      </c>
      <c r="AJ349" t="s">
        <v>862</v>
      </c>
      <c r="AK349" t="s">
        <v>862</v>
      </c>
      <c r="AL349">
        <v>10.23</v>
      </c>
      <c r="AM349">
        <v>202.0907</v>
      </c>
      <c r="AN349">
        <v>137</v>
      </c>
      <c r="AP349" t="b">
        <v>0</v>
      </c>
      <c r="AQ349" t="b">
        <v>0</v>
      </c>
      <c r="AR349">
        <f t="shared" si="26"/>
        <v>-137</v>
      </c>
      <c r="AS349">
        <f t="shared" si="27"/>
        <v>-134</v>
      </c>
      <c r="AT349">
        <f t="shared" si="30"/>
        <v>-3</v>
      </c>
      <c r="AW349">
        <v>2</v>
      </c>
      <c r="AX349">
        <v>4.33</v>
      </c>
      <c r="AY349">
        <v>30.4</v>
      </c>
      <c r="AZ349">
        <v>7.8</v>
      </c>
      <c r="BA349">
        <v>45.2</v>
      </c>
      <c r="BB349">
        <v>44.64</v>
      </c>
      <c r="BC349">
        <v>1.63</v>
      </c>
      <c r="BD349">
        <v>0.27</v>
      </c>
      <c r="BE349">
        <v>0.87</v>
      </c>
      <c r="BF349">
        <v>0.1</v>
      </c>
      <c r="BH349">
        <v>0.72508700000000004</v>
      </c>
      <c r="BI349">
        <v>37.370190000000001</v>
      </c>
      <c r="BJ349">
        <v>1.4751999999999999E-2</v>
      </c>
      <c r="BK349">
        <v>0.35590500000000003</v>
      </c>
      <c r="BL349">
        <v>0.34279399999999999</v>
      </c>
      <c r="BM349">
        <v>555</v>
      </c>
      <c r="BN349">
        <v>816</v>
      </c>
      <c r="BO349">
        <v>822</v>
      </c>
      <c r="BP349">
        <v>1469</v>
      </c>
      <c r="BQ349">
        <v>2468</v>
      </c>
      <c r="BR349">
        <v>2727</v>
      </c>
      <c r="BS349">
        <v>2928</v>
      </c>
      <c r="BT349">
        <v>3025</v>
      </c>
      <c r="BU349">
        <v>2882</v>
      </c>
      <c r="BV349">
        <v>1742</v>
      </c>
      <c r="BW349">
        <f t="shared" si="28"/>
        <v>0.56159999999999999</v>
      </c>
      <c r="BX349">
        <f t="shared" si="29"/>
        <v>7.9173838209982781E-3</v>
      </c>
      <c r="BY349">
        <v>-19.321999999999999</v>
      </c>
      <c r="BZ349">
        <v>-22.483499999999999</v>
      </c>
      <c r="CA349">
        <v>-29.118300000000001</v>
      </c>
      <c r="CB349">
        <v>2.1135389999999998</v>
      </c>
      <c r="CC349">
        <v>-11.5199</v>
      </c>
      <c r="CD349">
        <v>-13.761799999999999</v>
      </c>
      <c r="CE349">
        <v>-16.538900000000002</v>
      </c>
      <c r="CF349">
        <v>1.081501</v>
      </c>
      <c r="CG349">
        <v>-20.264560410477799</v>
      </c>
      <c r="CH349">
        <v>-21.468221296801701</v>
      </c>
      <c r="CI349">
        <v>-22.4834623612828</v>
      </c>
      <c r="CJ349">
        <v>1.1107834934226231</v>
      </c>
      <c r="CK349">
        <v>-13.027964035123601</v>
      </c>
      <c r="CL349">
        <v>-13.1165227522465</v>
      </c>
      <c r="CM349">
        <v>-13.284409509513299</v>
      </c>
      <c r="CN349">
        <v>0.13025160970148789</v>
      </c>
      <c r="CO349">
        <v>0.16024824976921101</v>
      </c>
      <c r="CP349">
        <v>0.69238042831420898</v>
      </c>
    </row>
    <row r="350" spans="1:94" x14ac:dyDescent="0.25">
      <c r="A350" t="s">
        <v>191</v>
      </c>
      <c r="B350" t="s">
        <v>191</v>
      </c>
      <c r="C350">
        <v>537309</v>
      </c>
      <c r="D350">
        <v>5660652</v>
      </c>
      <c r="E350">
        <v>43953</v>
      </c>
      <c r="F350" t="s">
        <v>583</v>
      </c>
      <c r="G350" t="s">
        <v>76</v>
      </c>
      <c r="H350">
        <v>2019</v>
      </c>
      <c r="I350" s="1">
        <v>43602</v>
      </c>
      <c r="J350" s="1">
        <v>43600</v>
      </c>
      <c r="K350">
        <v>137</v>
      </c>
      <c r="L350">
        <v>135</v>
      </c>
      <c r="M350" t="s">
        <v>77</v>
      </c>
      <c r="N350">
        <v>11.5</v>
      </c>
      <c r="O350">
        <v>0</v>
      </c>
      <c r="P350">
        <v>35</v>
      </c>
      <c r="Q350">
        <v>25</v>
      </c>
      <c r="R350">
        <v>0</v>
      </c>
      <c r="S350">
        <v>30</v>
      </c>
      <c r="T350">
        <v>0</v>
      </c>
      <c r="U350">
        <v>0</v>
      </c>
      <c r="V350">
        <v>10</v>
      </c>
      <c r="W350">
        <v>22</v>
      </c>
      <c r="X350">
        <v>39.200000000000003</v>
      </c>
      <c r="Y350">
        <v>34</v>
      </c>
      <c r="AA350">
        <v>8</v>
      </c>
      <c r="AB350">
        <v>1.672463925</v>
      </c>
      <c r="AC350">
        <v>0.75821767699999998</v>
      </c>
      <c r="AD350">
        <v>4.1359516620000001</v>
      </c>
      <c r="AE350">
        <v>0.77927927900000005</v>
      </c>
      <c r="AF350">
        <v>3.13924336</v>
      </c>
      <c r="AG350">
        <v>0.80428513700000004</v>
      </c>
      <c r="AH350">
        <v>0.85</v>
      </c>
      <c r="AI350" t="s">
        <v>805</v>
      </c>
      <c r="AJ350" t="s">
        <v>862</v>
      </c>
      <c r="AK350" t="s">
        <v>862</v>
      </c>
      <c r="AL350">
        <v>2.72</v>
      </c>
      <c r="AM350">
        <v>47.727139999999999</v>
      </c>
      <c r="AN350">
        <v>137</v>
      </c>
      <c r="AP350" t="b">
        <v>0</v>
      </c>
      <c r="AQ350" t="b">
        <v>0</v>
      </c>
      <c r="AR350">
        <f t="shared" si="26"/>
        <v>-137</v>
      </c>
      <c r="AS350">
        <f t="shared" si="27"/>
        <v>-135</v>
      </c>
      <c r="AT350">
        <f t="shared" si="30"/>
        <v>-2</v>
      </c>
      <c r="AW350">
        <v>2</v>
      </c>
      <c r="AX350">
        <v>3.59</v>
      </c>
      <c r="AY350">
        <v>30.14</v>
      </c>
      <c r="AZ350">
        <v>5.92</v>
      </c>
      <c r="BA350">
        <v>50.97</v>
      </c>
      <c r="BB350">
        <v>44.12</v>
      </c>
      <c r="BC350">
        <v>1.74</v>
      </c>
      <c r="BD350">
        <v>0.3</v>
      </c>
      <c r="BE350">
        <v>0.67</v>
      </c>
      <c r="BF350">
        <v>0.09</v>
      </c>
      <c r="BH350">
        <v>1.0256769999999999</v>
      </c>
      <c r="BI350">
        <v>49.893949999999997</v>
      </c>
      <c r="BJ350">
        <v>1.8231000000000001E-2</v>
      </c>
      <c r="BK350">
        <v>0.48336000000000001</v>
      </c>
      <c r="BL350">
        <v>0.49496800000000002</v>
      </c>
      <c r="BM350">
        <v>480</v>
      </c>
      <c r="BN350">
        <v>826</v>
      </c>
      <c r="BO350">
        <v>735</v>
      </c>
      <c r="BP350">
        <v>1567</v>
      </c>
      <c r="BQ350">
        <v>2966</v>
      </c>
      <c r="BR350">
        <v>3381</v>
      </c>
      <c r="BS350">
        <v>3589</v>
      </c>
      <c r="BT350">
        <v>3706</v>
      </c>
      <c r="BU350">
        <v>2953</v>
      </c>
      <c r="BV350">
        <v>1579</v>
      </c>
      <c r="BW350">
        <f t="shared" si="28"/>
        <v>0.66003700277520816</v>
      </c>
      <c r="BX350">
        <f t="shared" si="29"/>
        <v>9.7217976154081315E-2</v>
      </c>
      <c r="BY350">
        <v>-18.216999999999999</v>
      </c>
      <c r="BZ350">
        <v>-21.835100000000001</v>
      </c>
      <c r="CA350">
        <v>-29.353899999999999</v>
      </c>
      <c r="CB350">
        <v>2.3351099999999998</v>
      </c>
      <c r="CC350">
        <v>-12.117000000000001</v>
      </c>
      <c r="CD350">
        <v>-15.370799999999999</v>
      </c>
      <c r="CE350">
        <v>-20.3049</v>
      </c>
      <c r="CF350">
        <v>1.584616</v>
      </c>
      <c r="CG350">
        <v>-19.947931834246901</v>
      </c>
      <c r="CH350">
        <v>-22.975633404555701</v>
      </c>
      <c r="CI350">
        <v>-24.3847337068634</v>
      </c>
      <c r="CJ350">
        <v>2.2670741539727399</v>
      </c>
      <c r="CK350">
        <v>-13.114414792396399</v>
      </c>
      <c r="CL350">
        <v>-15.8064434485534</v>
      </c>
      <c r="CM350">
        <v>-16.086459527775599</v>
      </c>
      <c r="CN350">
        <v>1.6410604904191608</v>
      </c>
      <c r="CO350">
        <v>0.17571435868740101</v>
      </c>
      <c r="CP350">
        <v>1.04604160785675</v>
      </c>
    </row>
    <row r="351" spans="1:94" x14ac:dyDescent="0.25">
      <c r="A351" t="s">
        <v>193</v>
      </c>
      <c r="B351" t="s">
        <v>193</v>
      </c>
      <c r="C351">
        <v>534610</v>
      </c>
      <c r="D351">
        <v>5680461</v>
      </c>
      <c r="E351">
        <v>38525</v>
      </c>
      <c r="F351" t="s">
        <v>584</v>
      </c>
      <c r="G351" t="s">
        <v>76</v>
      </c>
      <c r="H351">
        <v>2019</v>
      </c>
      <c r="I351" s="1">
        <v>43604</v>
      </c>
      <c r="J351" s="1">
        <v>43804</v>
      </c>
      <c r="K351">
        <v>139</v>
      </c>
      <c r="L351">
        <v>132</v>
      </c>
      <c r="M351" t="s">
        <v>685</v>
      </c>
      <c r="N351">
        <v>20.125</v>
      </c>
      <c r="O351">
        <v>0</v>
      </c>
      <c r="P351">
        <v>70</v>
      </c>
      <c r="Q351">
        <v>0.1</v>
      </c>
      <c r="R351">
        <v>0</v>
      </c>
      <c r="S351">
        <v>1</v>
      </c>
      <c r="T351">
        <v>0</v>
      </c>
      <c r="U351">
        <v>0</v>
      </c>
      <c r="V351">
        <v>29</v>
      </c>
      <c r="W351">
        <v>30</v>
      </c>
      <c r="X351">
        <v>103</v>
      </c>
      <c r="Y351">
        <v>209</v>
      </c>
      <c r="Z351" t="s">
        <v>692</v>
      </c>
      <c r="AA351">
        <v>20</v>
      </c>
      <c r="AB351">
        <v>2.4318439550000002</v>
      </c>
      <c r="AC351">
        <v>0.86980000000000002</v>
      </c>
      <c r="AD351">
        <v>7.6804915510000002</v>
      </c>
      <c r="AE351">
        <v>0.87858585899999997</v>
      </c>
      <c r="AF351">
        <v>7.517676743</v>
      </c>
      <c r="AG351">
        <v>0.81176945499999997</v>
      </c>
      <c r="AH351">
        <v>1.8</v>
      </c>
      <c r="AI351" t="s">
        <v>805</v>
      </c>
      <c r="AJ351" t="s">
        <v>862</v>
      </c>
      <c r="AK351" t="s">
        <v>862</v>
      </c>
      <c r="AL351">
        <v>5.97</v>
      </c>
      <c r="AM351">
        <v>329.47460000000001</v>
      </c>
      <c r="AN351">
        <v>137</v>
      </c>
      <c r="AP351" t="b">
        <v>0</v>
      </c>
      <c r="AQ351" t="b">
        <v>0</v>
      </c>
      <c r="AR351">
        <f t="shared" si="26"/>
        <v>-137</v>
      </c>
      <c r="AS351">
        <f t="shared" si="27"/>
        <v>-132</v>
      </c>
      <c r="AT351">
        <f t="shared" si="30"/>
        <v>-5</v>
      </c>
      <c r="AW351">
        <v>2</v>
      </c>
      <c r="AX351">
        <v>4.2</v>
      </c>
      <c r="AY351">
        <v>25.32</v>
      </c>
      <c r="AZ351">
        <v>5.65</v>
      </c>
      <c r="BA351">
        <v>36.590000000000003</v>
      </c>
      <c r="BB351">
        <v>43.16</v>
      </c>
      <c r="BC351">
        <v>2.04</v>
      </c>
      <c r="BD351">
        <v>0.36</v>
      </c>
      <c r="BE351">
        <v>0.93</v>
      </c>
      <c r="BF351">
        <v>0.18</v>
      </c>
      <c r="BH351">
        <v>2.5348769999999998</v>
      </c>
      <c r="BI351">
        <v>125.4114</v>
      </c>
      <c r="BJ351">
        <v>6.1454000000000002E-2</v>
      </c>
      <c r="BK351">
        <v>0.76605900000000005</v>
      </c>
      <c r="BL351">
        <v>0.78076400000000001</v>
      </c>
      <c r="BM351">
        <v>317</v>
      </c>
      <c r="BN351">
        <v>706</v>
      </c>
      <c r="BO351">
        <v>362</v>
      </c>
      <c r="BP351">
        <v>1284</v>
      </c>
      <c r="BQ351">
        <v>3750</v>
      </c>
      <c r="BR351">
        <v>4387</v>
      </c>
      <c r="BS351">
        <v>4488</v>
      </c>
      <c r="BT351">
        <v>4591</v>
      </c>
      <c r="BU351">
        <v>1878</v>
      </c>
      <c r="BV351">
        <v>866</v>
      </c>
      <c r="BW351">
        <f t="shared" si="28"/>
        <v>0.8507216494845361</v>
      </c>
      <c r="BX351">
        <f t="shared" si="29"/>
        <v>0.40999057492931196</v>
      </c>
      <c r="BY351">
        <v>-14.8805</v>
      </c>
      <c r="BZ351">
        <v>-21.0763</v>
      </c>
      <c r="CA351">
        <v>-29.9346</v>
      </c>
      <c r="CB351">
        <v>2.958456</v>
      </c>
      <c r="CC351">
        <v>-9.3102999999999998</v>
      </c>
      <c r="CD351">
        <v>-13.925700000000001</v>
      </c>
      <c r="CE351">
        <v>-18.564</v>
      </c>
      <c r="CF351">
        <v>1.9080109999999999</v>
      </c>
      <c r="CG351">
        <v>-17.165943004904999</v>
      </c>
      <c r="CH351">
        <v>-22.190034020872801</v>
      </c>
      <c r="CI351">
        <v>-22.922186329797601</v>
      </c>
      <c r="CJ351">
        <v>3.1334718432744486</v>
      </c>
      <c r="CK351">
        <v>-11.8276068385461</v>
      </c>
      <c r="CL351">
        <v>-12.5637616060607</v>
      </c>
      <c r="CM351">
        <v>-14.5563963400635</v>
      </c>
      <c r="CN351">
        <v>1.4117842828893556</v>
      </c>
      <c r="CO351">
        <v>0.18430911004543299</v>
      </c>
      <c r="CP351">
        <v>0.93884468078613303</v>
      </c>
    </row>
    <row r="352" spans="1:94" x14ac:dyDescent="0.25">
      <c r="A352" t="s">
        <v>195</v>
      </c>
      <c r="B352" t="s">
        <v>196</v>
      </c>
      <c r="C352">
        <v>598672</v>
      </c>
      <c r="D352">
        <v>5680264</v>
      </c>
      <c r="E352">
        <v>4580</v>
      </c>
      <c r="F352" t="s">
        <v>197</v>
      </c>
      <c r="G352" t="s">
        <v>198</v>
      </c>
      <c r="H352">
        <v>2019</v>
      </c>
      <c r="I352" s="1">
        <v>43621</v>
      </c>
      <c r="J352" s="1">
        <v>43621</v>
      </c>
      <c r="K352">
        <v>126</v>
      </c>
      <c r="M352" t="s">
        <v>694</v>
      </c>
      <c r="N352">
        <v>23.375</v>
      </c>
      <c r="O352">
        <v>0</v>
      </c>
      <c r="P352">
        <v>98</v>
      </c>
      <c r="Q352">
        <v>1</v>
      </c>
      <c r="R352">
        <v>0</v>
      </c>
      <c r="S352">
        <v>17</v>
      </c>
      <c r="T352">
        <v>0</v>
      </c>
      <c r="U352">
        <v>0</v>
      </c>
      <c r="V352">
        <v>5</v>
      </c>
      <c r="W352">
        <v>23</v>
      </c>
      <c r="X352">
        <v>108.4</v>
      </c>
      <c r="Y352">
        <v>246.9</v>
      </c>
      <c r="AA352">
        <v>13</v>
      </c>
      <c r="AB352">
        <v>1.6683440039999999</v>
      </c>
      <c r="AC352">
        <v>0.69473316399999996</v>
      </c>
      <c r="AD352">
        <v>3.275822604</v>
      </c>
      <c r="AE352">
        <v>0.701287251</v>
      </c>
      <c r="AF352">
        <v>3.8766024570000002</v>
      </c>
      <c r="AG352">
        <v>0.65043935399999997</v>
      </c>
      <c r="AH352">
        <v>3.13</v>
      </c>
      <c r="AI352" t="s">
        <v>803</v>
      </c>
      <c r="AJ352" t="s">
        <v>863</v>
      </c>
      <c r="AK352" t="s">
        <v>863</v>
      </c>
      <c r="AL352">
        <v>5.1100000000000003</v>
      </c>
      <c r="AM352">
        <v>356.577</v>
      </c>
      <c r="AP352" t="b">
        <v>0</v>
      </c>
      <c r="AQ352" t="b">
        <v>0</v>
      </c>
      <c r="AR352">
        <f t="shared" si="26"/>
        <v>0</v>
      </c>
      <c r="AS352">
        <f t="shared" si="27"/>
        <v>0</v>
      </c>
      <c r="AT352">
        <f t="shared" si="30"/>
        <v>0</v>
      </c>
      <c r="AW352">
        <v>2</v>
      </c>
      <c r="AX352">
        <v>4.72</v>
      </c>
      <c r="AY352">
        <v>21.81</v>
      </c>
      <c r="AZ352">
        <v>4.41</v>
      </c>
      <c r="BA352">
        <v>36.299999999999997</v>
      </c>
      <c r="BB352">
        <v>42.69</v>
      </c>
      <c r="BC352">
        <v>2.2200000000000002</v>
      </c>
      <c r="BD352">
        <v>0.39</v>
      </c>
      <c r="BE352">
        <v>0.72</v>
      </c>
      <c r="BF352">
        <v>0.13</v>
      </c>
      <c r="BW352" t="e">
        <f t="shared" si="28"/>
        <v>#DIV/0!</v>
      </c>
      <c r="BX352" t="e">
        <f t="shared" si="29"/>
        <v>#DIV/0!</v>
      </c>
      <c r="BY352">
        <v>-17.248679514661099</v>
      </c>
      <c r="BZ352">
        <v>-20.9243054940112</v>
      </c>
      <c r="CA352">
        <v>-25.868805361292999</v>
      </c>
      <c r="CB352">
        <v>1.6706335176682661</v>
      </c>
      <c r="CC352">
        <v>-12.6395</v>
      </c>
      <c r="CD352">
        <v>-14.857100000000001</v>
      </c>
      <c r="CE352">
        <v>-20.3818058334002</v>
      </c>
      <c r="CF352">
        <v>1.3525799999999999</v>
      </c>
      <c r="CG352">
        <v>-19.3715266059687</v>
      </c>
      <c r="CH352">
        <v>-21.835378714807302</v>
      </c>
      <c r="CI352">
        <v>-25.752709836857498</v>
      </c>
      <c r="CJ352">
        <v>3.2180622989668066</v>
      </c>
      <c r="CK352">
        <v>-14.0464782765255</v>
      </c>
      <c r="CL352">
        <v>-15.8697977079746</v>
      </c>
      <c r="CM352">
        <v>-16.905175943155101</v>
      </c>
      <c r="CN352">
        <v>1.4473339967090575</v>
      </c>
      <c r="CO352">
        <v>0.38538661599159202</v>
      </c>
      <c r="CP352">
        <v>0.51268899440765403</v>
      </c>
    </row>
    <row r="353" spans="1:94" x14ac:dyDescent="0.25">
      <c r="A353" t="s">
        <v>201</v>
      </c>
      <c r="B353" t="s">
        <v>202</v>
      </c>
      <c r="C353">
        <v>600339</v>
      </c>
      <c r="D353">
        <v>5650590</v>
      </c>
      <c r="E353">
        <v>8302</v>
      </c>
      <c r="F353" t="s">
        <v>203</v>
      </c>
      <c r="G353" t="s">
        <v>198</v>
      </c>
      <c r="H353">
        <v>2019</v>
      </c>
      <c r="I353" s="1">
        <v>43621</v>
      </c>
      <c r="J353" s="1">
        <v>43621</v>
      </c>
      <c r="K353">
        <v>126</v>
      </c>
      <c r="M353" t="s">
        <v>695</v>
      </c>
      <c r="N353">
        <v>16.25</v>
      </c>
      <c r="O353">
        <v>0.1</v>
      </c>
      <c r="P353">
        <v>83</v>
      </c>
      <c r="Q353">
        <v>0</v>
      </c>
      <c r="R353">
        <v>0</v>
      </c>
      <c r="S353">
        <v>13</v>
      </c>
      <c r="T353">
        <v>0</v>
      </c>
      <c r="U353">
        <v>0.5</v>
      </c>
      <c r="V353">
        <v>5</v>
      </c>
      <c r="W353">
        <v>33</v>
      </c>
      <c r="X353">
        <v>93.2</v>
      </c>
      <c r="Y353">
        <v>167.4</v>
      </c>
      <c r="Z353" t="s">
        <v>696</v>
      </c>
      <c r="AA353">
        <v>13</v>
      </c>
      <c r="AB353">
        <v>2.1533922510000001</v>
      </c>
      <c r="AC353">
        <v>0.83604938299999998</v>
      </c>
      <c r="AD353">
        <v>6.0993975899999997</v>
      </c>
      <c r="AE353">
        <v>0.84544319599999995</v>
      </c>
      <c r="AF353">
        <v>4.1706206750000003</v>
      </c>
      <c r="AG353">
        <v>0.839545718</v>
      </c>
      <c r="AH353">
        <v>2.4700000000000002</v>
      </c>
      <c r="AI353" t="s">
        <v>803</v>
      </c>
      <c r="AJ353" t="s">
        <v>864</v>
      </c>
      <c r="AK353" t="s">
        <v>864</v>
      </c>
      <c r="AL353">
        <v>4.33</v>
      </c>
      <c r="AM353">
        <v>231.8734</v>
      </c>
      <c r="AP353" t="b">
        <v>0</v>
      </c>
      <c r="AQ353" t="b">
        <v>0</v>
      </c>
      <c r="AR353">
        <f t="shared" si="26"/>
        <v>0</v>
      </c>
      <c r="AS353">
        <f t="shared" si="27"/>
        <v>0</v>
      </c>
      <c r="AT353">
        <f t="shared" si="30"/>
        <v>0</v>
      </c>
      <c r="AW353">
        <v>2</v>
      </c>
      <c r="AX353">
        <v>4.07</v>
      </c>
      <c r="AY353">
        <v>20.27</v>
      </c>
      <c r="AZ353">
        <v>4.3600000000000003</v>
      </c>
      <c r="BA353">
        <v>33.770000000000003</v>
      </c>
      <c r="BB353">
        <v>42.39</v>
      </c>
      <c r="BC353">
        <v>2.14</v>
      </c>
      <c r="BD353">
        <v>0.39</v>
      </c>
      <c r="BE353">
        <v>0.81</v>
      </c>
      <c r="BF353">
        <v>0.15</v>
      </c>
      <c r="BW353" t="e">
        <f t="shared" si="28"/>
        <v>#DIV/0!</v>
      </c>
      <c r="BX353" t="e">
        <f t="shared" si="29"/>
        <v>#DIV/0!</v>
      </c>
      <c r="BY353">
        <v>-16.6207689563938</v>
      </c>
      <c r="BZ353">
        <v>-20.2931552639293</v>
      </c>
      <c r="CA353">
        <v>-27.559271826380598</v>
      </c>
      <c r="CB353">
        <v>1.7661161026122434</v>
      </c>
      <c r="CC353">
        <v>-9.5607500000000005</v>
      </c>
      <c r="CD353">
        <v>-13.813499999999999</v>
      </c>
      <c r="CE353">
        <v>-17.130019546239001</v>
      </c>
      <c r="CF353">
        <v>1.775318</v>
      </c>
      <c r="CG353">
        <v>-17.949174373456401</v>
      </c>
      <c r="CH353">
        <v>-19.466674293723401</v>
      </c>
      <c r="CI353">
        <v>-21.065791699758101</v>
      </c>
      <c r="CJ353">
        <v>1.5584867684657802</v>
      </c>
      <c r="CK353">
        <v>-13.833187045757899</v>
      </c>
      <c r="CL353">
        <v>-14.0621938414462</v>
      </c>
      <c r="CM353">
        <v>-15.007463021640699</v>
      </c>
      <c r="CN353">
        <v>0.62248186091811886</v>
      </c>
      <c r="CO353">
        <v>0.40898361802101102</v>
      </c>
      <c r="CP353">
        <v>0.54461735486984297</v>
      </c>
    </row>
    <row r="354" spans="1:94" x14ac:dyDescent="0.25">
      <c r="A354" t="s">
        <v>205</v>
      </c>
      <c r="B354" t="s">
        <v>206</v>
      </c>
      <c r="C354">
        <v>600550</v>
      </c>
      <c r="D354">
        <v>5673153</v>
      </c>
      <c r="E354">
        <v>8709</v>
      </c>
      <c r="F354" t="s">
        <v>207</v>
      </c>
      <c r="G354" t="s">
        <v>198</v>
      </c>
      <c r="H354">
        <v>2019</v>
      </c>
      <c r="I354" s="1">
        <v>43621</v>
      </c>
      <c r="J354" s="1">
        <v>43621</v>
      </c>
      <c r="K354">
        <v>126</v>
      </c>
      <c r="M354" t="s">
        <v>695</v>
      </c>
      <c r="N354">
        <v>22.75</v>
      </c>
      <c r="O354">
        <v>0</v>
      </c>
      <c r="P354">
        <v>94</v>
      </c>
      <c r="Q354">
        <v>0</v>
      </c>
      <c r="R354">
        <v>0</v>
      </c>
      <c r="S354">
        <v>18</v>
      </c>
      <c r="T354">
        <v>0</v>
      </c>
      <c r="U354">
        <v>0</v>
      </c>
      <c r="V354">
        <v>4</v>
      </c>
      <c r="W354">
        <v>24</v>
      </c>
      <c r="X354">
        <v>93.2</v>
      </c>
      <c r="Y354">
        <v>221.5</v>
      </c>
      <c r="AA354">
        <v>10</v>
      </c>
      <c r="AB354">
        <v>2.0415986199999998</v>
      </c>
      <c r="AC354">
        <v>0.84868977199999995</v>
      </c>
      <c r="AD354">
        <v>6.6089385470000002</v>
      </c>
      <c r="AE354">
        <v>0.85811965800000001</v>
      </c>
      <c r="AF354">
        <v>2.8662608820000002</v>
      </c>
      <c r="AG354">
        <v>0.88665501499999999</v>
      </c>
      <c r="AH354">
        <v>2.52</v>
      </c>
      <c r="AI354" t="s">
        <v>803</v>
      </c>
      <c r="AJ354" t="s">
        <v>864</v>
      </c>
      <c r="AK354" t="s">
        <v>864</v>
      </c>
      <c r="AL354">
        <v>4.01</v>
      </c>
      <c r="AM354">
        <v>216.72550000000001</v>
      </c>
      <c r="AP354" t="b">
        <v>0</v>
      </c>
      <c r="AQ354" t="b">
        <v>0</v>
      </c>
      <c r="AR354">
        <f t="shared" si="26"/>
        <v>0</v>
      </c>
      <c r="AS354">
        <f t="shared" si="27"/>
        <v>0</v>
      </c>
      <c r="AT354">
        <f t="shared" si="30"/>
        <v>0</v>
      </c>
      <c r="AW354">
        <v>2</v>
      </c>
      <c r="AX354">
        <v>4.09</v>
      </c>
      <c r="AY354">
        <v>19.91</v>
      </c>
      <c r="AZ354">
        <v>4.08</v>
      </c>
      <c r="BA354">
        <v>34.119999999999997</v>
      </c>
      <c r="BB354">
        <v>42.6</v>
      </c>
      <c r="BC354">
        <v>2.3199999999999998</v>
      </c>
      <c r="BD354">
        <v>0.4</v>
      </c>
      <c r="BE354">
        <v>0.77</v>
      </c>
      <c r="BF354">
        <v>0.16</v>
      </c>
      <c r="BW354" t="e">
        <f t="shared" si="28"/>
        <v>#DIV/0!</v>
      </c>
      <c r="BX354" t="e">
        <f t="shared" si="29"/>
        <v>#DIV/0!</v>
      </c>
      <c r="BY354">
        <v>-16.687103844023301</v>
      </c>
      <c r="BZ354">
        <v>-20.670281436476799</v>
      </c>
      <c r="CA354">
        <v>-27.520187744931899</v>
      </c>
      <c r="CB354">
        <v>1.9797987016485596</v>
      </c>
      <c r="CC354">
        <v>-10.1473</v>
      </c>
      <c r="CD354">
        <v>-14.1569</v>
      </c>
      <c r="CE354">
        <v>-17.7736125149519</v>
      </c>
      <c r="CF354">
        <v>1.680885</v>
      </c>
      <c r="CG354">
        <v>-19.075202334216002</v>
      </c>
      <c r="CH354">
        <v>-19.906436937875</v>
      </c>
      <c r="CI354">
        <v>-20.291872799837002</v>
      </c>
      <c r="CJ354">
        <v>0.62179830490829113</v>
      </c>
      <c r="CK354">
        <v>-13.0603735187937</v>
      </c>
      <c r="CL354">
        <v>-13.7608519107361</v>
      </c>
      <c r="CM354">
        <v>-15.5845041487127</v>
      </c>
      <c r="CN354">
        <v>1.3030485344983993</v>
      </c>
      <c r="CO354">
        <v>0.36395037174224898</v>
      </c>
      <c r="CP354">
        <v>0.67737710475921598</v>
      </c>
    </row>
    <row r="355" spans="1:94" x14ac:dyDescent="0.25">
      <c r="A355" t="s">
        <v>209</v>
      </c>
      <c r="B355" t="s">
        <v>210</v>
      </c>
      <c r="C355">
        <v>600529</v>
      </c>
      <c r="D355">
        <v>5669479</v>
      </c>
      <c r="E355">
        <v>20510</v>
      </c>
      <c r="F355" t="s">
        <v>211</v>
      </c>
      <c r="G355" t="s">
        <v>198</v>
      </c>
      <c r="H355">
        <v>2019</v>
      </c>
      <c r="I355" s="1">
        <v>43560</v>
      </c>
      <c r="J355" s="1">
        <v>43560</v>
      </c>
      <c r="K355">
        <v>124</v>
      </c>
      <c r="M355" t="s">
        <v>695</v>
      </c>
      <c r="N355">
        <v>28.375</v>
      </c>
      <c r="O355">
        <v>0</v>
      </c>
      <c r="P355">
        <v>95</v>
      </c>
      <c r="Q355">
        <v>0</v>
      </c>
      <c r="R355">
        <v>0</v>
      </c>
      <c r="S355">
        <v>10</v>
      </c>
      <c r="T355">
        <v>0</v>
      </c>
      <c r="U355">
        <v>0</v>
      </c>
      <c r="V355">
        <v>6</v>
      </c>
      <c r="W355">
        <v>10</v>
      </c>
      <c r="X355">
        <v>106.2</v>
      </c>
      <c r="Y355">
        <v>353</v>
      </c>
      <c r="Z355" t="s">
        <v>697</v>
      </c>
      <c r="AA355">
        <v>8</v>
      </c>
      <c r="AB355">
        <v>1.561329443</v>
      </c>
      <c r="AC355">
        <v>0.72944108200000002</v>
      </c>
      <c r="AD355">
        <v>3.6960526319999998</v>
      </c>
      <c r="AE355">
        <v>0.73638813999999997</v>
      </c>
      <c r="AF355">
        <v>2.0073340609999999</v>
      </c>
      <c r="AG355">
        <v>0.750840748</v>
      </c>
      <c r="AH355">
        <v>2.09</v>
      </c>
      <c r="AI355" t="s">
        <v>803</v>
      </c>
      <c r="AJ355" t="s">
        <v>864</v>
      </c>
      <c r="AK355" t="s">
        <v>864</v>
      </c>
      <c r="AL355">
        <v>3.68</v>
      </c>
      <c r="AM355">
        <v>1.867694</v>
      </c>
      <c r="AP355" t="b">
        <v>0</v>
      </c>
      <c r="AQ355" t="b">
        <v>0</v>
      </c>
      <c r="AR355">
        <f t="shared" si="26"/>
        <v>0</v>
      </c>
      <c r="AS355">
        <f t="shared" si="27"/>
        <v>0</v>
      </c>
      <c r="AT355">
        <f t="shared" si="30"/>
        <v>0</v>
      </c>
      <c r="AW355">
        <v>2</v>
      </c>
      <c r="AX355">
        <v>4.6399999999999997</v>
      </c>
      <c r="AY355">
        <v>23.22</v>
      </c>
      <c r="AZ355">
        <v>4.03</v>
      </c>
      <c r="BA355">
        <v>39.71</v>
      </c>
      <c r="BB355">
        <v>42.61</v>
      </c>
      <c r="BC355">
        <v>2.04</v>
      </c>
      <c r="BD355">
        <v>0.39</v>
      </c>
      <c r="BE355">
        <v>0.6</v>
      </c>
      <c r="BF355">
        <v>0.12</v>
      </c>
      <c r="BW355" t="e">
        <f t="shared" si="28"/>
        <v>#DIV/0!</v>
      </c>
      <c r="BX355" t="e">
        <f t="shared" si="29"/>
        <v>#DIV/0!</v>
      </c>
      <c r="BY355">
        <v>-16.891354784918001</v>
      </c>
      <c r="BZ355">
        <v>-20.919326237699298</v>
      </c>
      <c r="CA355">
        <v>-27.2143468818795</v>
      </c>
      <c r="CB355">
        <v>2.0802414517478649</v>
      </c>
      <c r="CC355">
        <v>-11.182700000000001</v>
      </c>
      <c r="CD355">
        <v>-15.3437</v>
      </c>
      <c r="CE355">
        <v>-19.9443825147426</v>
      </c>
      <c r="CF355">
        <v>1.755628</v>
      </c>
      <c r="CG355">
        <v>-17.095926346614899</v>
      </c>
      <c r="CH355">
        <v>-18.494134896288401</v>
      </c>
      <c r="CI355">
        <v>-21.9255499374799</v>
      </c>
      <c r="CJ355">
        <v>2.4851177156134425</v>
      </c>
      <c r="CK355">
        <v>-12.672953233839999</v>
      </c>
      <c r="CL355">
        <v>-15.213818894864</v>
      </c>
      <c r="CM355">
        <v>-17.447159508104601</v>
      </c>
      <c r="CN355">
        <v>2.3887533063416386</v>
      </c>
      <c r="CO355">
        <v>0.45439103245735202</v>
      </c>
      <c r="CP355">
        <v>0.57693684101104703</v>
      </c>
    </row>
    <row r="356" spans="1:94" x14ac:dyDescent="0.25">
      <c r="A356" t="s">
        <v>213</v>
      </c>
      <c r="B356" t="s">
        <v>214</v>
      </c>
      <c r="C356">
        <v>592368</v>
      </c>
      <c r="D356">
        <v>5895813</v>
      </c>
      <c r="E356">
        <v>20816</v>
      </c>
      <c r="F356" t="s">
        <v>215</v>
      </c>
      <c r="G356" t="s">
        <v>198</v>
      </c>
      <c r="H356">
        <v>2019</v>
      </c>
      <c r="I356" s="1">
        <v>43804</v>
      </c>
      <c r="J356" s="1">
        <v>43804</v>
      </c>
      <c r="K356">
        <v>132</v>
      </c>
      <c r="M356" t="s">
        <v>695</v>
      </c>
      <c r="N356">
        <v>22.625</v>
      </c>
      <c r="O356">
        <v>0</v>
      </c>
      <c r="P356">
        <v>90</v>
      </c>
      <c r="Q356">
        <v>4</v>
      </c>
      <c r="R356">
        <v>0</v>
      </c>
      <c r="S356">
        <v>6</v>
      </c>
      <c r="T356">
        <v>0</v>
      </c>
      <c r="U356">
        <v>0</v>
      </c>
      <c r="V356">
        <v>3</v>
      </c>
      <c r="W356">
        <v>30</v>
      </c>
      <c r="X356">
        <v>107.5</v>
      </c>
      <c r="Y356">
        <v>164</v>
      </c>
      <c r="AA356">
        <v>15</v>
      </c>
      <c r="AB356">
        <v>2.4270269099999999</v>
      </c>
      <c r="AC356">
        <v>0.89423076899999998</v>
      </c>
      <c r="AD356">
        <v>9.4545454549999999</v>
      </c>
      <c r="AE356">
        <v>0.90291262100000003</v>
      </c>
      <c r="AF356">
        <v>4.8091068860000004</v>
      </c>
      <c r="AG356">
        <v>0.89622670500000001</v>
      </c>
      <c r="AH356">
        <v>2.41</v>
      </c>
      <c r="AI356" t="s">
        <v>803</v>
      </c>
      <c r="AJ356" t="s">
        <v>864</v>
      </c>
      <c r="AK356" t="s">
        <v>864</v>
      </c>
      <c r="AL356">
        <v>5.37</v>
      </c>
      <c r="AM356">
        <v>322.30430000000001</v>
      </c>
      <c r="AP356" t="b">
        <v>0</v>
      </c>
      <c r="AQ356" t="b">
        <v>0</v>
      </c>
      <c r="AR356">
        <f t="shared" si="26"/>
        <v>0</v>
      </c>
      <c r="AS356">
        <f t="shared" si="27"/>
        <v>0</v>
      </c>
      <c r="AT356">
        <f t="shared" si="30"/>
        <v>0</v>
      </c>
      <c r="AW356">
        <v>2</v>
      </c>
      <c r="AX356">
        <v>3.88</v>
      </c>
      <c r="AY356">
        <v>21.53</v>
      </c>
      <c r="AZ356">
        <v>5</v>
      </c>
      <c r="BA356">
        <v>35.6</v>
      </c>
      <c r="BB356">
        <v>42.98</v>
      </c>
      <c r="BC356">
        <v>2.41</v>
      </c>
      <c r="BD356">
        <v>0.37</v>
      </c>
      <c r="BE356">
        <v>0.9</v>
      </c>
      <c r="BF356">
        <v>0.19</v>
      </c>
      <c r="BW356" t="e">
        <f t="shared" si="28"/>
        <v>#DIV/0!</v>
      </c>
      <c r="BX356" t="e">
        <f t="shared" si="29"/>
        <v>#DIV/0!</v>
      </c>
      <c r="BY356">
        <v>-17.194335487067502</v>
      </c>
      <c r="BZ356">
        <v>-20.251776897484401</v>
      </c>
      <c r="CA356">
        <v>-30.718134133053901</v>
      </c>
      <c r="CB356">
        <v>2.3628660503694419</v>
      </c>
      <c r="CC356">
        <v>-9.5294600000000003</v>
      </c>
      <c r="CD356">
        <v>-13.0726</v>
      </c>
      <c r="CE356">
        <v>-18.612553723634299</v>
      </c>
      <c r="CF356">
        <v>1.622174</v>
      </c>
      <c r="CG356">
        <v>-19.348330396064998</v>
      </c>
      <c r="CH356">
        <v>-19.630342821963399</v>
      </c>
      <c r="CI356">
        <v>-19.8080049849872</v>
      </c>
      <c r="CJ356">
        <v>0.23180292643831144</v>
      </c>
      <c r="CK356">
        <v>-12.664343094522501</v>
      </c>
      <c r="CL356">
        <v>-13.7281548453292</v>
      </c>
      <c r="CM356">
        <v>-16.795806730771702</v>
      </c>
      <c r="CN356">
        <v>2.1451952245682593</v>
      </c>
      <c r="CO356">
        <v>0.29121708869934099</v>
      </c>
      <c r="CP356">
        <v>1.10375320911407</v>
      </c>
    </row>
    <row r="357" spans="1:94" x14ac:dyDescent="0.25">
      <c r="A357" t="s">
        <v>217</v>
      </c>
      <c r="B357" t="s">
        <v>218</v>
      </c>
      <c r="C357">
        <v>597168</v>
      </c>
      <c r="D357">
        <v>5895679</v>
      </c>
      <c r="E357">
        <v>30409</v>
      </c>
      <c r="F357" t="s">
        <v>219</v>
      </c>
      <c r="G357" t="s">
        <v>198</v>
      </c>
      <c r="H357">
        <v>2019</v>
      </c>
      <c r="I357" s="1">
        <v>43600</v>
      </c>
      <c r="J357" s="1">
        <v>43600</v>
      </c>
      <c r="K357">
        <v>135</v>
      </c>
      <c r="M357" t="s">
        <v>695</v>
      </c>
      <c r="N357">
        <v>26.375</v>
      </c>
      <c r="O357">
        <v>0.1</v>
      </c>
      <c r="P357">
        <v>95</v>
      </c>
      <c r="Q357">
        <v>0</v>
      </c>
      <c r="R357">
        <v>0</v>
      </c>
      <c r="S357">
        <v>3</v>
      </c>
      <c r="T357">
        <v>0</v>
      </c>
      <c r="U357">
        <v>0</v>
      </c>
      <c r="V357">
        <v>2</v>
      </c>
      <c r="W357">
        <v>32</v>
      </c>
      <c r="X357">
        <v>125.4</v>
      </c>
      <c r="Y357">
        <v>371.65</v>
      </c>
      <c r="AA357">
        <v>14</v>
      </c>
      <c r="AB357">
        <v>2.0048732089999999</v>
      </c>
      <c r="AC357">
        <v>0.82733136299999999</v>
      </c>
      <c r="AD357">
        <v>5.7914396889999997</v>
      </c>
      <c r="AE357">
        <v>0.83416881200000004</v>
      </c>
      <c r="AF357">
        <v>4.0809034979999996</v>
      </c>
      <c r="AG357">
        <v>0.75969293500000001</v>
      </c>
      <c r="AH357">
        <v>2.29</v>
      </c>
      <c r="AI357" t="s">
        <v>803</v>
      </c>
      <c r="AJ357" t="s">
        <v>864</v>
      </c>
      <c r="AK357" t="s">
        <v>864</v>
      </c>
      <c r="AL357">
        <v>3.02</v>
      </c>
      <c r="AM357">
        <v>11.941179999999999</v>
      </c>
      <c r="AP357" t="b">
        <v>0</v>
      </c>
      <c r="AQ357" t="b">
        <v>0</v>
      </c>
      <c r="AR357">
        <f t="shared" si="26"/>
        <v>0</v>
      </c>
      <c r="AS357">
        <f t="shared" si="27"/>
        <v>0</v>
      </c>
      <c r="AT357">
        <f t="shared" si="30"/>
        <v>0</v>
      </c>
      <c r="AW357">
        <v>2</v>
      </c>
      <c r="AX357">
        <v>3.75</v>
      </c>
      <c r="AY357">
        <v>23.28</v>
      </c>
      <c r="AZ357">
        <v>3.68</v>
      </c>
      <c r="BA357">
        <v>39.6</v>
      </c>
      <c r="BB357">
        <v>42.78</v>
      </c>
      <c r="BC357">
        <v>1.56</v>
      </c>
      <c r="BD357">
        <v>0.34</v>
      </c>
      <c r="BE357">
        <v>0.63</v>
      </c>
      <c r="BF357">
        <v>0.16</v>
      </c>
      <c r="BW357" t="e">
        <f t="shared" si="28"/>
        <v>#DIV/0!</v>
      </c>
      <c r="BX357" t="e">
        <f t="shared" si="29"/>
        <v>#DIV/0!</v>
      </c>
      <c r="BY357">
        <v>-17.350382183084999</v>
      </c>
      <c r="BZ357">
        <v>-20.712459858743301</v>
      </c>
      <c r="CA357">
        <v>-26.216790485689401</v>
      </c>
      <c r="CB357">
        <v>1.7944281795269839</v>
      </c>
      <c r="CC357">
        <v>-10.4131</v>
      </c>
      <c r="CD357">
        <v>-14.2456</v>
      </c>
      <c r="CE357">
        <v>-18.112801200660002</v>
      </c>
      <c r="CF357">
        <v>1.9806159999999999</v>
      </c>
      <c r="CG357">
        <v>-21.6814143774378</v>
      </c>
      <c r="CH357">
        <v>-21.709690505236601</v>
      </c>
      <c r="CI357">
        <v>-22.163380707539101</v>
      </c>
      <c r="CJ357">
        <v>0.27047054134720278</v>
      </c>
      <c r="CK357">
        <v>-14.732263464801999</v>
      </c>
      <c r="CL357">
        <v>-16.172863299383899</v>
      </c>
      <c r="CM357">
        <v>-16.857152132446501</v>
      </c>
      <c r="CN357">
        <v>1.0846451754940876</v>
      </c>
      <c r="CO357">
        <v>0.33243811130523698</v>
      </c>
      <c r="CP357">
        <v>0.82583230733871504</v>
      </c>
    </row>
    <row r="358" spans="1:94" x14ac:dyDescent="0.25">
      <c r="A358" t="s">
        <v>221</v>
      </c>
      <c r="B358" t="s">
        <v>222</v>
      </c>
      <c r="C358">
        <v>598381</v>
      </c>
      <c r="D358">
        <v>5893525</v>
      </c>
      <c r="E358">
        <v>12850</v>
      </c>
      <c r="F358" t="s">
        <v>223</v>
      </c>
      <c r="G358" t="s">
        <v>198</v>
      </c>
      <c r="H358">
        <v>2019</v>
      </c>
      <c r="I358" s="1">
        <v>43590</v>
      </c>
      <c r="J358" s="1">
        <v>43590</v>
      </c>
      <c r="K358">
        <v>125</v>
      </c>
      <c r="M358" t="s">
        <v>695</v>
      </c>
      <c r="N358">
        <v>6.6875</v>
      </c>
      <c r="O358">
        <v>0</v>
      </c>
      <c r="P358">
        <v>75</v>
      </c>
      <c r="Q358">
        <v>0</v>
      </c>
      <c r="R358">
        <v>0.1</v>
      </c>
      <c r="S358">
        <v>3</v>
      </c>
      <c r="T358">
        <v>0</v>
      </c>
      <c r="U358">
        <v>0</v>
      </c>
      <c r="V358">
        <v>24</v>
      </c>
      <c r="W358">
        <v>45</v>
      </c>
      <c r="X358">
        <v>95.6</v>
      </c>
      <c r="Y358">
        <v>112.35</v>
      </c>
      <c r="Z358" t="s">
        <v>698</v>
      </c>
      <c r="AA358">
        <v>19</v>
      </c>
      <c r="AB358">
        <v>2.3556746880000001</v>
      </c>
      <c r="AC358">
        <v>0.84844825499999998</v>
      </c>
      <c r="AD358">
        <v>6.5984063749999997</v>
      </c>
      <c r="AE358">
        <v>0.85787545799999998</v>
      </c>
      <c r="AF358">
        <v>7.3113091470000002</v>
      </c>
      <c r="AG358">
        <v>0.80004194500000003</v>
      </c>
      <c r="AH358">
        <v>2.23</v>
      </c>
      <c r="AI358" t="s">
        <v>803</v>
      </c>
      <c r="AJ358" t="s">
        <v>864</v>
      </c>
      <c r="AK358" t="s">
        <v>864</v>
      </c>
      <c r="AL358">
        <v>2.87</v>
      </c>
      <c r="AM358">
        <v>46.25253</v>
      </c>
      <c r="AP358" t="b">
        <v>0</v>
      </c>
      <c r="AQ358" t="b">
        <v>0</v>
      </c>
      <c r="AR358">
        <f t="shared" si="26"/>
        <v>0</v>
      </c>
      <c r="AS358">
        <f t="shared" si="27"/>
        <v>0</v>
      </c>
      <c r="AT358">
        <f t="shared" si="30"/>
        <v>0</v>
      </c>
      <c r="AW358">
        <v>2</v>
      </c>
      <c r="AX358">
        <v>4.7300000000000004</v>
      </c>
      <c r="AY358">
        <v>24.7</v>
      </c>
      <c r="AZ358">
        <v>6.57</v>
      </c>
      <c r="BA358">
        <v>29.36</v>
      </c>
      <c r="BB358">
        <v>42.88</v>
      </c>
      <c r="BC358">
        <v>2.17</v>
      </c>
      <c r="BD358">
        <v>0.37</v>
      </c>
      <c r="BE358">
        <v>0.99</v>
      </c>
      <c r="BF358">
        <v>0.17</v>
      </c>
      <c r="BW358" t="e">
        <f t="shared" si="28"/>
        <v>#DIV/0!</v>
      </c>
      <c r="BX358" t="e">
        <f t="shared" si="29"/>
        <v>#DIV/0!</v>
      </c>
      <c r="BY358">
        <v>-15.556440557639799</v>
      </c>
      <c r="BZ358">
        <v>-21.426330315882701</v>
      </c>
      <c r="CA358">
        <v>-30.851184117051801</v>
      </c>
      <c r="CB358">
        <v>2.7297174274621248</v>
      </c>
      <c r="CC358">
        <v>-10.8103</v>
      </c>
      <c r="CD358">
        <v>-13.8003</v>
      </c>
      <c r="CE358">
        <v>-18.2907271666345</v>
      </c>
      <c r="CF358">
        <v>1.5370470000000001</v>
      </c>
      <c r="CG358">
        <v>-19.037217902842599</v>
      </c>
      <c r="CH358">
        <v>-19.378940864309399</v>
      </c>
      <c r="CI358">
        <v>-19.8311396732392</v>
      </c>
      <c r="CJ358">
        <v>0.39823990313646446</v>
      </c>
      <c r="CK358">
        <v>-13.953357076324499</v>
      </c>
      <c r="CL358">
        <v>-14.104901350426699</v>
      </c>
      <c r="CM358">
        <v>-14.5408333445396</v>
      </c>
      <c r="CN358">
        <v>0.30499473662681276</v>
      </c>
      <c r="CO358">
        <v>0.42323884367942799</v>
      </c>
      <c r="CP358">
        <v>0.58163022994995095</v>
      </c>
    </row>
    <row r="359" spans="1:94" x14ac:dyDescent="0.25">
      <c r="A359" t="s">
        <v>225</v>
      </c>
      <c r="B359" t="s">
        <v>226</v>
      </c>
      <c r="C359">
        <v>598913</v>
      </c>
      <c r="D359">
        <v>5880138</v>
      </c>
      <c r="E359">
        <v>14707</v>
      </c>
      <c r="F359" t="s">
        <v>227</v>
      </c>
      <c r="G359" t="s">
        <v>198</v>
      </c>
      <c r="H359">
        <v>2019</v>
      </c>
      <c r="I359" s="1">
        <v>43590</v>
      </c>
      <c r="J359" s="1">
        <v>43590</v>
      </c>
      <c r="K359">
        <v>125</v>
      </c>
      <c r="M359" t="s">
        <v>695</v>
      </c>
      <c r="N359">
        <v>11.6875</v>
      </c>
      <c r="O359">
        <v>0</v>
      </c>
      <c r="P359">
        <v>85</v>
      </c>
      <c r="Q359">
        <v>2</v>
      </c>
      <c r="R359">
        <v>0</v>
      </c>
      <c r="S359">
        <v>3</v>
      </c>
      <c r="T359">
        <v>0</v>
      </c>
      <c r="U359">
        <v>0</v>
      </c>
      <c r="V359">
        <v>5</v>
      </c>
      <c r="W359">
        <v>45</v>
      </c>
      <c r="X359">
        <v>105</v>
      </c>
      <c r="Y359">
        <v>97</v>
      </c>
      <c r="Z359" t="s">
        <v>699</v>
      </c>
      <c r="AA359">
        <v>23</v>
      </c>
      <c r="AB359">
        <v>2.6550745870000001</v>
      </c>
      <c r="AC359">
        <v>0.8992</v>
      </c>
      <c r="AD359">
        <v>9.9206349209999996</v>
      </c>
      <c r="AE359">
        <v>0.90828282800000004</v>
      </c>
      <c r="AF359">
        <v>9.3543525679999995</v>
      </c>
      <c r="AG359">
        <v>0.84678025400000001</v>
      </c>
      <c r="AH359">
        <v>1.42</v>
      </c>
      <c r="AI359" t="s">
        <v>803</v>
      </c>
      <c r="AJ359" t="s">
        <v>864</v>
      </c>
      <c r="AK359" t="s">
        <v>864</v>
      </c>
      <c r="AL359">
        <v>3.69</v>
      </c>
      <c r="AM359">
        <v>357.72719999999998</v>
      </c>
      <c r="AP359" t="b">
        <v>0</v>
      </c>
      <c r="AQ359" t="b">
        <v>0</v>
      </c>
      <c r="AR359">
        <f t="shared" si="26"/>
        <v>0</v>
      </c>
      <c r="AS359">
        <f t="shared" si="27"/>
        <v>0</v>
      </c>
      <c r="AT359">
        <f t="shared" si="30"/>
        <v>0</v>
      </c>
      <c r="AW359">
        <v>2</v>
      </c>
      <c r="AX359">
        <v>4.3</v>
      </c>
      <c r="AY359">
        <v>20.36</v>
      </c>
      <c r="AZ359">
        <v>3.73</v>
      </c>
      <c r="BA359">
        <v>34.04</v>
      </c>
      <c r="BB359">
        <v>42.42</v>
      </c>
      <c r="BC359">
        <v>1.8</v>
      </c>
      <c r="BD359">
        <v>0.38</v>
      </c>
      <c r="BE359">
        <v>0.82</v>
      </c>
      <c r="BF359">
        <v>0.17</v>
      </c>
      <c r="BW359" t="e">
        <f t="shared" si="28"/>
        <v>#DIV/0!</v>
      </c>
      <c r="BX359" t="e">
        <f t="shared" si="29"/>
        <v>#DIV/0!</v>
      </c>
      <c r="BY359">
        <v>-16.307384763165999</v>
      </c>
      <c r="BZ359">
        <v>-21.0538674808192</v>
      </c>
      <c r="CA359">
        <v>-31.2686239444051</v>
      </c>
      <c r="CB359">
        <v>2.9041718742687013</v>
      </c>
      <c r="CC359">
        <v>-8.5042100000000005</v>
      </c>
      <c r="CD359">
        <v>-12.6823</v>
      </c>
      <c r="CE359">
        <v>-16.7752466497207</v>
      </c>
      <c r="CF359">
        <v>2.058805</v>
      </c>
      <c r="CG359">
        <v>-19.8295266460009</v>
      </c>
      <c r="CH359">
        <v>-21.277650730016902</v>
      </c>
      <c r="CI359">
        <v>-23.6237041105522</v>
      </c>
      <c r="CJ359">
        <v>1.9147154905945869</v>
      </c>
      <c r="CK359">
        <v>-14.8850471367419</v>
      </c>
      <c r="CL359">
        <v>-15.683669890631201</v>
      </c>
      <c r="CM359">
        <v>-16.052733389752401</v>
      </c>
      <c r="CN359">
        <v>0.59686645000969019</v>
      </c>
      <c r="CO359">
        <v>0.36518812179565402</v>
      </c>
      <c r="CP359">
        <v>0.93061196804046598</v>
      </c>
    </row>
    <row r="360" spans="1:94" x14ac:dyDescent="0.25">
      <c r="A360" t="s">
        <v>229</v>
      </c>
      <c r="B360" t="s">
        <v>230</v>
      </c>
      <c r="C360">
        <v>596420</v>
      </c>
      <c r="D360">
        <v>5893507</v>
      </c>
      <c r="E360">
        <v>30212</v>
      </c>
      <c r="F360" t="s">
        <v>231</v>
      </c>
      <c r="G360" t="s">
        <v>198</v>
      </c>
      <c r="H360">
        <v>2019</v>
      </c>
      <c r="I360" s="1">
        <v>43743</v>
      </c>
      <c r="J360" s="1">
        <v>43743</v>
      </c>
      <c r="K360">
        <v>130</v>
      </c>
      <c r="M360" t="s">
        <v>695</v>
      </c>
      <c r="N360">
        <v>10.625</v>
      </c>
      <c r="O360">
        <v>2</v>
      </c>
      <c r="P360">
        <v>40</v>
      </c>
      <c r="Q360">
        <v>30</v>
      </c>
      <c r="R360">
        <v>0.1</v>
      </c>
      <c r="S360">
        <v>32</v>
      </c>
      <c r="T360">
        <v>0</v>
      </c>
      <c r="U360">
        <v>0</v>
      </c>
      <c r="V360">
        <v>1</v>
      </c>
      <c r="W360">
        <v>61</v>
      </c>
      <c r="X360">
        <v>41.4</v>
      </c>
      <c r="Y360">
        <v>45.65</v>
      </c>
      <c r="Z360" t="s">
        <v>700</v>
      </c>
      <c r="AA360">
        <v>15</v>
      </c>
      <c r="AB360">
        <v>2.4226466630000001</v>
      </c>
      <c r="AC360">
        <v>0.88927335600000001</v>
      </c>
      <c r="AD360">
        <v>9.03125</v>
      </c>
      <c r="AE360">
        <v>0.91622103399999999</v>
      </c>
      <c r="AF360">
        <v>10.26236374</v>
      </c>
      <c r="AG360">
        <v>0.89460921500000001</v>
      </c>
      <c r="AH360">
        <v>0.94</v>
      </c>
      <c r="AI360" t="s">
        <v>803</v>
      </c>
      <c r="AJ360" t="s">
        <v>864</v>
      </c>
      <c r="AK360" t="s">
        <v>864</v>
      </c>
      <c r="AL360">
        <v>1.64</v>
      </c>
      <c r="AM360">
        <v>14.933770000000001</v>
      </c>
      <c r="AP360" t="b">
        <v>0</v>
      </c>
      <c r="AQ360" t="b">
        <v>0</v>
      </c>
      <c r="AR360">
        <f t="shared" si="26"/>
        <v>0</v>
      </c>
      <c r="AS360">
        <f t="shared" si="27"/>
        <v>0</v>
      </c>
      <c r="AT360">
        <f t="shared" si="30"/>
        <v>0</v>
      </c>
      <c r="AW360">
        <v>2</v>
      </c>
      <c r="AX360">
        <v>4.03</v>
      </c>
      <c r="AY360">
        <v>23.17</v>
      </c>
      <c r="AZ360">
        <v>5.75</v>
      </c>
      <c r="BA360">
        <v>36.24</v>
      </c>
      <c r="BB360">
        <v>43.26</v>
      </c>
      <c r="BC360">
        <v>2.13</v>
      </c>
      <c r="BD360">
        <v>0.35</v>
      </c>
      <c r="BE360">
        <v>0.88</v>
      </c>
      <c r="BF360">
        <v>0.16</v>
      </c>
      <c r="BW360" t="e">
        <f t="shared" si="28"/>
        <v>#DIV/0!</v>
      </c>
      <c r="BX360" t="e">
        <f t="shared" si="29"/>
        <v>#DIV/0!</v>
      </c>
      <c r="BY360">
        <v>-17.697572090618898</v>
      </c>
      <c r="BZ360">
        <v>-20.836813947580701</v>
      </c>
      <c r="CA360">
        <v>-26.918271599839301</v>
      </c>
      <c r="CB360">
        <v>1.5920180937106323</v>
      </c>
      <c r="CC360">
        <v>-11.0829</v>
      </c>
      <c r="CD360">
        <v>-13.884600000000001</v>
      </c>
      <c r="CE360">
        <v>-16.1199286453156</v>
      </c>
      <c r="CF360">
        <v>1.188053</v>
      </c>
      <c r="CG360">
        <v>-19.668386250643</v>
      </c>
      <c r="CH360">
        <v>-19.680700425050901</v>
      </c>
      <c r="CI360">
        <v>-22.487417534068999</v>
      </c>
      <c r="CJ360">
        <v>1.6240253459578302</v>
      </c>
      <c r="CK360">
        <v>-11.0828749266394</v>
      </c>
      <c r="CL360">
        <v>-13.076566931897201</v>
      </c>
      <c r="CM360">
        <v>-14.812338689651</v>
      </c>
      <c r="CN360">
        <v>1.8662177153475028</v>
      </c>
      <c r="CO360">
        <v>0.26035144925117498</v>
      </c>
      <c r="CP360">
        <v>1.0213121175766</v>
      </c>
    </row>
    <row r="361" spans="1:94" x14ac:dyDescent="0.25">
      <c r="A361" t="s">
        <v>234</v>
      </c>
      <c r="B361" t="s">
        <v>234</v>
      </c>
      <c r="C361">
        <v>600914</v>
      </c>
      <c r="D361">
        <v>5896176</v>
      </c>
      <c r="E361">
        <v>22151</v>
      </c>
      <c r="F361" t="s">
        <v>235</v>
      </c>
      <c r="G361" t="s">
        <v>198</v>
      </c>
      <c r="H361">
        <v>2019</v>
      </c>
      <c r="I361" s="1">
        <v>43713</v>
      </c>
      <c r="J361" s="1">
        <v>43713</v>
      </c>
      <c r="K361">
        <v>129</v>
      </c>
      <c r="M361" t="s">
        <v>695</v>
      </c>
      <c r="N361">
        <v>17.875</v>
      </c>
      <c r="O361">
        <v>0.5</v>
      </c>
      <c r="P361">
        <v>78</v>
      </c>
      <c r="Q361">
        <v>8</v>
      </c>
      <c r="R361">
        <v>0</v>
      </c>
      <c r="S361">
        <v>15</v>
      </c>
      <c r="T361">
        <v>0</v>
      </c>
      <c r="U361">
        <v>0</v>
      </c>
      <c r="V361">
        <v>1</v>
      </c>
      <c r="W361">
        <v>43</v>
      </c>
      <c r="X361">
        <v>86.2</v>
      </c>
      <c r="Y361">
        <v>197.85</v>
      </c>
      <c r="Z361" t="s">
        <v>701</v>
      </c>
      <c r="AA361">
        <v>13</v>
      </c>
      <c r="AB361">
        <v>1.4509050290000001</v>
      </c>
      <c r="AC361">
        <v>0.56281250000000005</v>
      </c>
      <c r="AD361">
        <v>2.287348106</v>
      </c>
      <c r="AE361">
        <v>0.56993670900000004</v>
      </c>
      <c r="AF361">
        <v>4.4012857800000003</v>
      </c>
      <c r="AG361">
        <v>0.56566615099999995</v>
      </c>
      <c r="AH361">
        <v>1.78</v>
      </c>
      <c r="AI361" t="s">
        <v>806</v>
      </c>
      <c r="AJ361" t="s">
        <v>864</v>
      </c>
      <c r="AK361" t="s">
        <v>864</v>
      </c>
      <c r="AL361">
        <v>3</v>
      </c>
      <c r="AM361">
        <v>184.4083</v>
      </c>
      <c r="AP361" t="b">
        <v>0</v>
      </c>
      <c r="AQ361" t="b">
        <v>0</v>
      </c>
      <c r="AR361">
        <f t="shared" si="26"/>
        <v>0</v>
      </c>
      <c r="AS361">
        <f t="shared" si="27"/>
        <v>0</v>
      </c>
      <c r="AT361">
        <f t="shared" si="30"/>
        <v>0</v>
      </c>
      <c r="AW361">
        <v>2</v>
      </c>
      <c r="AX361">
        <v>3.82</v>
      </c>
      <c r="AY361">
        <v>25.89</v>
      </c>
      <c r="AZ361">
        <v>5.4</v>
      </c>
      <c r="BA361">
        <v>44.06</v>
      </c>
      <c r="BB361">
        <v>43.3</v>
      </c>
      <c r="BC361">
        <v>1.97</v>
      </c>
      <c r="BD361">
        <v>0.34</v>
      </c>
      <c r="BE361">
        <v>0.61</v>
      </c>
      <c r="BF361">
        <v>0.12</v>
      </c>
      <c r="BW361" t="e">
        <f t="shared" si="28"/>
        <v>#DIV/0!</v>
      </c>
      <c r="BX361" t="e">
        <f t="shared" si="29"/>
        <v>#DIV/0!</v>
      </c>
      <c r="BY361">
        <v>-17.903692107427499</v>
      </c>
      <c r="BZ361">
        <v>-21.902826562659701</v>
      </c>
      <c r="CA361">
        <v>-27.439595604589801</v>
      </c>
      <c r="CB361">
        <v>1.8445798076439843</v>
      </c>
      <c r="CC361">
        <v>-11.1652</v>
      </c>
      <c r="CD361">
        <v>-14.9833</v>
      </c>
      <c r="CE361">
        <v>-18.1617582415812</v>
      </c>
      <c r="CF361">
        <v>1.505366</v>
      </c>
      <c r="CG361">
        <v>-18.943893672680598</v>
      </c>
      <c r="CH361">
        <v>-22.170659365057698</v>
      </c>
      <c r="CI361">
        <v>-22.688525972201301</v>
      </c>
      <c r="CJ361">
        <v>2.0290586370248147</v>
      </c>
      <c r="CK361">
        <v>-13.8826696861528</v>
      </c>
      <c r="CL361">
        <v>-15.983723783294399</v>
      </c>
      <c r="CM361">
        <v>-17.396813207579601</v>
      </c>
      <c r="CN361">
        <v>1.7682597249521981</v>
      </c>
      <c r="CO361">
        <v>0.35307255387306202</v>
      </c>
      <c r="CP361">
        <v>0.71445560455322299</v>
      </c>
    </row>
    <row r="362" spans="1:94" x14ac:dyDescent="0.25">
      <c r="A362" t="s">
        <v>237</v>
      </c>
      <c r="B362" t="s">
        <v>237</v>
      </c>
      <c r="C362">
        <v>601560</v>
      </c>
      <c r="D362">
        <v>5896809</v>
      </c>
      <c r="E362">
        <v>24761</v>
      </c>
      <c r="F362" t="s">
        <v>238</v>
      </c>
      <c r="G362" t="s">
        <v>198</v>
      </c>
      <c r="H362">
        <v>2019</v>
      </c>
      <c r="I362" s="1">
        <v>43713</v>
      </c>
      <c r="J362" s="1">
        <v>43713</v>
      </c>
      <c r="K362">
        <v>129</v>
      </c>
      <c r="M362" t="s">
        <v>695</v>
      </c>
      <c r="N362">
        <v>8.3125</v>
      </c>
      <c r="O362">
        <v>0.1</v>
      </c>
      <c r="P362">
        <v>42</v>
      </c>
      <c r="Q362">
        <v>1</v>
      </c>
      <c r="R362">
        <v>0</v>
      </c>
      <c r="S362">
        <v>52</v>
      </c>
      <c r="T362">
        <v>0</v>
      </c>
      <c r="U362">
        <v>0</v>
      </c>
      <c r="V362">
        <v>5</v>
      </c>
      <c r="W362">
        <v>49</v>
      </c>
      <c r="X362">
        <v>47.3</v>
      </c>
      <c r="Y362">
        <v>63.4</v>
      </c>
      <c r="Z362" t="s">
        <v>702</v>
      </c>
      <c r="AA362">
        <v>18</v>
      </c>
      <c r="AB362">
        <v>2.712846238</v>
      </c>
      <c r="AC362">
        <v>0.92157923200000003</v>
      </c>
      <c r="AD362">
        <v>12.75172414</v>
      </c>
      <c r="AE362">
        <v>0.94352159499999999</v>
      </c>
      <c r="AF362">
        <v>11.64111874</v>
      </c>
      <c r="AG362">
        <v>0.93858038499999996</v>
      </c>
      <c r="AH362">
        <v>1.66</v>
      </c>
      <c r="AI362" t="s">
        <v>807</v>
      </c>
      <c r="AJ362" t="s">
        <v>864</v>
      </c>
      <c r="AK362" t="s">
        <v>864</v>
      </c>
      <c r="AL362">
        <v>1.97</v>
      </c>
      <c r="AM362">
        <v>195.2508</v>
      </c>
      <c r="AP362" t="b">
        <v>0</v>
      </c>
      <c r="AQ362" t="b">
        <v>0</v>
      </c>
      <c r="AR362">
        <f t="shared" si="26"/>
        <v>0</v>
      </c>
      <c r="AS362">
        <f t="shared" si="27"/>
        <v>0</v>
      </c>
      <c r="AT362">
        <f t="shared" si="30"/>
        <v>0</v>
      </c>
      <c r="AW362">
        <v>2</v>
      </c>
      <c r="AX362">
        <v>3.94</v>
      </c>
      <c r="AY362">
        <v>24.86</v>
      </c>
      <c r="AZ362">
        <v>7.25</v>
      </c>
      <c r="BA362">
        <v>37.74</v>
      </c>
      <c r="BB362">
        <v>43.65</v>
      </c>
      <c r="BC362">
        <v>2.11</v>
      </c>
      <c r="BD362">
        <v>0.32</v>
      </c>
      <c r="BE362">
        <v>0.96</v>
      </c>
      <c r="BF362">
        <v>0.17</v>
      </c>
      <c r="BW362" t="e">
        <f t="shared" si="28"/>
        <v>#DIV/0!</v>
      </c>
      <c r="BX362" t="e">
        <f t="shared" si="29"/>
        <v>#DIV/0!</v>
      </c>
      <c r="BY362">
        <v>-17.074833006524798</v>
      </c>
      <c r="BZ362">
        <v>-22.354099416168999</v>
      </c>
      <c r="CA362">
        <v>-25.7195193923956</v>
      </c>
      <c r="CB362">
        <v>2.0309690616914233</v>
      </c>
      <c r="CC362">
        <v>-10.517899999999999</v>
      </c>
      <c r="CD362">
        <v>-14.444699999999999</v>
      </c>
      <c r="CE362">
        <v>-17.212450883832901</v>
      </c>
      <c r="CF362">
        <v>1.570001</v>
      </c>
      <c r="CG362">
        <v>-19.6581537555303</v>
      </c>
      <c r="CH362">
        <v>-20.617528264170801</v>
      </c>
      <c r="CI362">
        <v>-21.522162142546001</v>
      </c>
      <c r="CJ362">
        <v>0.93213814861301869</v>
      </c>
      <c r="CK362">
        <v>-14.2629800720866</v>
      </c>
      <c r="CL362">
        <v>-14.799121002962501</v>
      </c>
      <c r="CM362">
        <v>-16.274490231994001</v>
      </c>
      <c r="CN362">
        <v>1.0416600999641692</v>
      </c>
      <c r="CO362">
        <v>0.31312027573585499</v>
      </c>
      <c r="CP362">
        <v>0.62260398268699602</v>
      </c>
    </row>
    <row r="363" spans="1:94" x14ac:dyDescent="0.25">
      <c r="A363" t="s">
        <v>240</v>
      </c>
      <c r="B363" t="s">
        <v>240</v>
      </c>
      <c r="C363">
        <v>610388</v>
      </c>
      <c r="D363">
        <v>5893216</v>
      </c>
      <c r="E363">
        <v>20116</v>
      </c>
      <c r="F363" t="s">
        <v>241</v>
      </c>
      <c r="G363" t="s">
        <v>198</v>
      </c>
      <c r="H363">
        <v>2019</v>
      </c>
      <c r="I363" s="1">
        <v>43599</v>
      </c>
      <c r="J363" s="1">
        <v>43599</v>
      </c>
      <c r="K363">
        <v>134</v>
      </c>
      <c r="M363" t="s">
        <v>695</v>
      </c>
      <c r="N363">
        <v>3.6875</v>
      </c>
      <c r="O363">
        <v>0</v>
      </c>
      <c r="P363">
        <v>90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10</v>
      </c>
      <c r="W363">
        <v>30</v>
      </c>
      <c r="X363">
        <v>94.4</v>
      </c>
      <c r="Y363">
        <v>166.65</v>
      </c>
      <c r="Z363" t="s">
        <v>703</v>
      </c>
      <c r="AA363">
        <v>18</v>
      </c>
      <c r="AB363">
        <v>2.4112371860000001</v>
      </c>
      <c r="AC363">
        <v>0.87641776900000001</v>
      </c>
      <c r="AD363">
        <v>8.0917782030000005</v>
      </c>
      <c r="AE363">
        <v>0.88604873399999995</v>
      </c>
      <c r="AF363">
        <v>6.6870156339999998</v>
      </c>
      <c r="AG363">
        <v>0.83423081399999999</v>
      </c>
      <c r="AH363">
        <v>2.78</v>
      </c>
      <c r="AI363" t="s">
        <v>807</v>
      </c>
      <c r="AJ363" t="s">
        <v>864</v>
      </c>
      <c r="AK363" t="s">
        <v>864</v>
      </c>
      <c r="AL363">
        <v>4.0999999999999996</v>
      </c>
      <c r="AM363">
        <v>3.3104200000000001</v>
      </c>
      <c r="AP363" t="b">
        <v>0</v>
      </c>
      <c r="AQ363" t="b">
        <v>0</v>
      </c>
      <c r="AR363">
        <f t="shared" si="26"/>
        <v>0</v>
      </c>
      <c r="AS363">
        <f t="shared" si="27"/>
        <v>0</v>
      </c>
      <c r="AT363">
        <f t="shared" si="30"/>
        <v>0</v>
      </c>
      <c r="AW363">
        <v>2</v>
      </c>
      <c r="AX363">
        <v>3.72</v>
      </c>
      <c r="AY363">
        <v>27.18</v>
      </c>
      <c r="AZ363">
        <v>8.35</v>
      </c>
      <c r="BA363">
        <v>39.1</v>
      </c>
      <c r="BB363">
        <v>43.65</v>
      </c>
      <c r="BC363">
        <v>2.56</v>
      </c>
      <c r="BD363">
        <v>0.34</v>
      </c>
      <c r="BE363">
        <v>1.0900000000000001</v>
      </c>
      <c r="BF363">
        <v>0.19</v>
      </c>
      <c r="BW363" t="e">
        <f t="shared" si="28"/>
        <v>#DIV/0!</v>
      </c>
      <c r="BX363" t="e">
        <f t="shared" si="29"/>
        <v>#DIV/0!</v>
      </c>
      <c r="BY363">
        <v>-18.238516397964499</v>
      </c>
      <c r="BZ363">
        <v>-22.254609893983101</v>
      </c>
      <c r="CA363">
        <v>-32.513838432456403</v>
      </c>
      <c r="CB363">
        <v>2.2554509697211258</v>
      </c>
      <c r="CC363">
        <v>-10.314299999999999</v>
      </c>
      <c r="CD363">
        <v>-14.661099999999999</v>
      </c>
      <c r="CE363">
        <v>-18.506430790612399</v>
      </c>
      <c r="CF363">
        <v>1.7226630000000001</v>
      </c>
      <c r="CG363">
        <v>-19.754900924630899</v>
      </c>
      <c r="CH363">
        <v>-20.925050643629501</v>
      </c>
      <c r="CI363">
        <v>-23.244236462960799</v>
      </c>
      <c r="CJ363">
        <v>1.7759192797211585</v>
      </c>
      <c r="CK363">
        <v>-11.450963601371001</v>
      </c>
      <c r="CL363">
        <v>-13.2124478056874</v>
      </c>
      <c r="CM363">
        <v>-15.211125335375799</v>
      </c>
      <c r="CN363">
        <v>1.8813273122812066</v>
      </c>
      <c r="CO363">
        <v>0.292193442583084</v>
      </c>
      <c r="CP363">
        <v>0.46530535817146301</v>
      </c>
    </row>
    <row r="364" spans="1:94" x14ac:dyDescent="0.25">
      <c r="A364" t="s">
        <v>243</v>
      </c>
      <c r="B364" t="s">
        <v>243</v>
      </c>
      <c r="C364">
        <v>596285</v>
      </c>
      <c r="D364">
        <v>5897853</v>
      </c>
      <c r="E364">
        <v>4651</v>
      </c>
      <c r="F364" t="s">
        <v>244</v>
      </c>
      <c r="G364" t="s">
        <v>198</v>
      </c>
      <c r="H364">
        <v>2019</v>
      </c>
      <c r="I364" s="1">
        <v>43743</v>
      </c>
      <c r="J364" s="1">
        <v>43743</v>
      </c>
      <c r="K364">
        <v>130</v>
      </c>
      <c r="M364" t="s">
        <v>695</v>
      </c>
      <c r="N364">
        <v>34.9375</v>
      </c>
      <c r="O364">
        <v>0</v>
      </c>
      <c r="P364">
        <v>95</v>
      </c>
      <c r="Q364">
        <v>0</v>
      </c>
      <c r="R364">
        <v>0</v>
      </c>
      <c r="S364">
        <v>2</v>
      </c>
      <c r="T364">
        <v>0</v>
      </c>
      <c r="U364">
        <v>0</v>
      </c>
      <c r="V364">
        <v>3</v>
      </c>
      <c r="W364">
        <v>24</v>
      </c>
      <c r="X364">
        <v>109.2</v>
      </c>
      <c r="Y364">
        <v>359.95</v>
      </c>
      <c r="AA364">
        <v>12</v>
      </c>
      <c r="AB364">
        <v>1.6713056770000001</v>
      </c>
      <c r="AC364">
        <v>0.68775720200000001</v>
      </c>
      <c r="AD364">
        <v>3.202635914</v>
      </c>
      <c r="AE364">
        <v>0.69418483900000005</v>
      </c>
      <c r="AF364">
        <v>3.4542089150000002</v>
      </c>
      <c r="AG364">
        <v>0.67258288200000005</v>
      </c>
      <c r="AH364">
        <v>1.85</v>
      </c>
      <c r="AI364" t="s">
        <v>807</v>
      </c>
      <c r="AJ364" t="s">
        <v>864</v>
      </c>
      <c r="AK364" t="s">
        <v>864</v>
      </c>
      <c r="AL364">
        <v>2.33</v>
      </c>
      <c r="AM364">
        <v>160.5564</v>
      </c>
      <c r="AP364" t="b">
        <v>0</v>
      </c>
      <c r="AQ364" t="b">
        <v>0</v>
      </c>
      <c r="AR364">
        <f t="shared" si="26"/>
        <v>0</v>
      </c>
      <c r="AS364">
        <f t="shared" si="27"/>
        <v>0</v>
      </c>
      <c r="AT364">
        <f t="shared" si="30"/>
        <v>0</v>
      </c>
      <c r="AW364">
        <v>2</v>
      </c>
      <c r="AX364">
        <v>4.87</v>
      </c>
      <c r="AY364">
        <v>22.89</v>
      </c>
      <c r="AZ364">
        <v>4.5</v>
      </c>
      <c r="BA364">
        <v>36.090000000000003</v>
      </c>
      <c r="BB364">
        <v>42.59</v>
      </c>
      <c r="BC364">
        <v>1.91</v>
      </c>
      <c r="BD364">
        <v>0.38</v>
      </c>
      <c r="BE364">
        <v>0.66</v>
      </c>
      <c r="BF364">
        <v>0.11</v>
      </c>
      <c r="BW364" t="e">
        <f t="shared" si="28"/>
        <v>#DIV/0!</v>
      </c>
      <c r="BX364" t="e">
        <f t="shared" si="29"/>
        <v>#DIV/0!</v>
      </c>
      <c r="BY364">
        <v>-16.2957940759017</v>
      </c>
      <c r="BZ364">
        <v>-20.879207241309</v>
      </c>
      <c r="CA364">
        <v>-26.904788245140999</v>
      </c>
      <c r="CB364">
        <v>1.8821232168305131</v>
      </c>
      <c r="CC364">
        <v>-11.1121</v>
      </c>
      <c r="CD364">
        <v>-14.602600000000001</v>
      </c>
      <c r="CE364">
        <v>-18.9173214942501</v>
      </c>
      <c r="CF364">
        <v>1.963287</v>
      </c>
      <c r="CG364">
        <v>-20.878404146684399</v>
      </c>
      <c r="CH364">
        <v>-21.402221274881299</v>
      </c>
      <c r="CI364">
        <v>-22.946190482023901</v>
      </c>
      <c r="CJ364">
        <v>1.0750167149873973</v>
      </c>
      <c r="CK364">
        <v>-15.9313536479498</v>
      </c>
      <c r="CL364">
        <v>-16.828465502071001</v>
      </c>
      <c r="CM364">
        <v>-18.304560835956401</v>
      </c>
      <c r="CN364">
        <v>1.1983168383701943</v>
      </c>
      <c r="CO364">
        <v>0.39659306406974798</v>
      </c>
      <c r="CP364">
        <v>0.74838221073150601</v>
      </c>
    </row>
    <row r="365" spans="1:94" x14ac:dyDescent="0.25">
      <c r="A365" t="s">
        <v>246</v>
      </c>
      <c r="B365" t="s">
        <v>246</v>
      </c>
      <c r="C365">
        <v>600108</v>
      </c>
      <c r="D365">
        <v>5893808</v>
      </c>
      <c r="E365">
        <v>19568</v>
      </c>
      <c r="F365" t="s">
        <v>247</v>
      </c>
      <c r="G365" t="s">
        <v>198</v>
      </c>
      <c r="H365">
        <v>2019</v>
      </c>
      <c r="I365" s="1">
        <v>43602</v>
      </c>
      <c r="J365" s="1">
        <v>43602</v>
      </c>
      <c r="K365">
        <v>137</v>
      </c>
      <c r="M365" t="s">
        <v>695</v>
      </c>
      <c r="N365">
        <v>28</v>
      </c>
      <c r="O365">
        <v>0.1</v>
      </c>
      <c r="P365">
        <v>94</v>
      </c>
      <c r="Q365">
        <v>1</v>
      </c>
      <c r="R365">
        <v>0</v>
      </c>
      <c r="S365">
        <v>4</v>
      </c>
      <c r="T365">
        <v>0</v>
      </c>
      <c r="U365">
        <v>0</v>
      </c>
      <c r="V365">
        <v>2</v>
      </c>
      <c r="W365">
        <v>42</v>
      </c>
      <c r="X365">
        <v>112.1</v>
      </c>
      <c r="Y365">
        <v>234.45</v>
      </c>
      <c r="AA365">
        <v>17</v>
      </c>
      <c r="AB365">
        <v>2.3903110789999999</v>
      </c>
      <c r="AC365">
        <v>0.88425925900000002</v>
      </c>
      <c r="AD365">
        <v>8.64</v>
      </c>
      <c r="AE365">
        <v>0.89252336399999999</v>
      </c>
      <c r="AF365">
        <v>5.6703494890000004</v>
      </c>
      <c r="AG365">
        <v>0.84367493299999996</v>
      </c>
      <c r="AH365">
        <v>2.14</v>
      </c>
      <c r="AI365" t="s">
        <v>807</v>
      </c>
      <c r="AJ365" t="s">
        <v>864</v>
      </c>
      <c r="AK365" t="s">
        <v>864</v>
      </c>
      <c r="AL365">
        <v>2.63</v>
      </c>
      <c r="AM365">
        <v>216.68549999999999</v>
      </c>
      <c r="AP365" t="b">
        <v>0</v>
      </c>
      <c r="AQ365" t="b">
        <v>0</v>
      </c>
      <c r="AR365">
        <f t="shared" si="26"/>
        <v>0</v>
      </c>
      <c r="AS365">
        <f t="shared" si="27"/>
        <v>0</v>
      </c>
      <c r="AT365">
        <f t="shared" si="30"/>
        <v>0</v>
      </c>
      <c r="AW365">
        <v>2</v>
      </c>
      <c r="AX365">
        <v>4.12</v>
      </c>
      <c r="AY365">
        <v>26.52</v>
      </c>
      <c r="AZ365">
        <v>5.45</v>
      </c>
      <c r="BA365">
        <v>43.08</v>
      </c>
      <c r="BB365">
        <v>43.39</v>
      </c>
      <c r="BC365">
        <v>2.15</v>
      </c>
      <c r="BD365">
        <v>0.36</v>
      </c>
      <c r="BE365">
        <v>0.74</v>
      </c>
      <c r="BF365">
        <v>0.14000000000000001</v>
      </c>
      <c r="BW365" t="e">
        <f t="shared" si="28"/>
        <v>#DIV/0!</v>
      </c>
      <c r="BX365" t="e">
        <f t="shared" si="29"/>
        <v>#DIV/0!</v>
      </c>
      <c r="BY365">
        <v>-16.959855662058299</v>
      </c>
      <c r="BZ365">
        <v>-21.977009132679399</v>
      </c>
      <c r="CA365">
        <v>-29.7192778862983</v>
      </c>
      <c r="CB365">
        <v>2.0419210152080884</v>
      </c>
      <c r="CC365">
        <v>-10.304</v>
      </c>
      <c r="CD365">
        <v>-14.903</v>
      </c>
      <c r="CE365">
        <v>-19.741170848801001</v>
      </c>
      <c r="CF365">
        <v>1.526413</v>
      </c>
      <c r="CG365">
        <v>-19.073433306940601</v>
      </c>
      <c r="CH365">
        <v>-21.204396791753901</v>
      </c>
      <c r="CI365">
        <v>-24.8489316703402</v>
      </c>
      <c r="CJ365">
        <v>2.9206169782105995</v>
      </c>
      <c r="CK365">
        <v>-16.0806762126007</v>
      </c>
      <c r="CL365">
        <v>-17.266770782536</v>
      </c>
      <c r="CM365">
        <v>-17.494812938462299</v>
      </c>
      <c r="CN365">
        <v>0.75923275231645115</v>
      </c>
      <c r="CO365">
        <v>0.37384563684463501</v>
      </c>
      <c r="CP365">
        <v>0.73421567678451505</v>
      </c>
    </row>
    <row r="366" spans="1:94" x14ac:dyDescent="0.25">
      <c r="A366" t="s">
        <v>249</v>
      </c>
      <c r="B366" t="s">
        <v>249</v>
      </c>
      <c r="C366">
        <v>604134</v>
      </c>
      <c r="D366">
        <v>5893748</v>
      </c>
      <c r="E366">
        <v>16781</v>
      </c>
      <c r="F366" t="s">
        <v>250</v>
      </c>
      <c r="G366" t="s">
        <v>198</v>
      </c>
      <c r="H366">
        <v>2019</v>
      </c>
      <c r="I366" s="1">
        <v>43598</v>
      </c>
      <c r="J366" s="1">
        <v>43598</v>
      </c>
      <c r="K366">
        <v>133</v>
      </c>
      <c r="M366" t="s">
        <v>695</v>
      </c>
      <c r="N366">
        <v>14.75</v>
      </c>
      <c r="O366">
        <v>0</v>
      </c>
      <c r="P366">
        <v>90</v>
      </c>
      <c r="Q366">
        <v>5</v>
      </c>
      <c r="R366">
        <v>0</v>
      </c>
      <c r="S366">
        <v>6</v>
      </c>
      <c r="T366">
        <v>0</v>
      </c>
      <c r="U366">
        <v>0.1</v>
      </c>
      <c r="V366">
        <v>2</v>
      </c>
      <c r="W366">
        <v>42</v>
      </c>
      <c r="X366">
        <v>108.4</v>
      </c>
      <c r="Y366">
        <v>185.75</v>
      </c>
      <c r="AA366">
        <v>24</v>
      </c>
      <c r="AB366">
        <v>2.5175206889999999</v>
      </c>
      <c r="AC366">
        <v>0.84226757399999996</v>
      </c>
      <c r="AD366">
        <v>6.3398504889999998</v>
      </c>
      <c r="AE366">
        <v>0.85036630000000002</v>
      </c>
      <c r="AF366">
        <v>9.7251939620000005</v>
      </c>
      <c r="AG366">
        <v>0.79215797600000004</v>
      </c>
      <c r="AH366">
        <v>1.96</v>
      </c>
      <c r="AI366" t="s">
        <v>807</v>
      </c>
      <c r="AJ366" t="s">
        <v>864</v>
      </c>
      <c r="AL366">
        <v>3.17</v>
      </c>
      <c r="AM366">
        <v>28.237970000000001</v>
      </c>
      <c r="AP366" t="b">
        <v>0</v>
      </c>
      <c r="AQ366" t="b">
        <v>0</v>
      </c>
      <c r="AR366">
        <f t="shared" si="26"/>
        <v>0</v>
      </c>
      <c r="AS366">
        <f t="shared" si="27"/>
        <v>0</v>
      </c>
      <c r="AT366">
        <f t="shared" si="30"/>
        <v>0</v>
      </c>
      <c r="AW366">
        <v>2</v>
      </c>
      <c r="AX366">
        <v>4.0999999999999996</v>
      </c>
      <c r="AY366">
        <v>22.38</v>
      </c>
      <c r="AZ366">
        <v>5.27</v>
      </c>
      <c r="BA366">
        <v>34.08</v>
      </c>
      <c r="BB366">
        <v>42.92</v>
      </c>
      <c r="BC366">
        <v>2.12</v>
      </c>
      <c r="BD366">
        <v>0.36</v>
      </c>
      <c r="BE366">
        <v>0.92</v>
      </c>
      <c r="BF366">
        <v>0.18</v>
      </c>
      <c r="BW366" t="e">
        <f t="shared" si="28"/>
        <v>#DIV/0!</v>
      </c>
      <c r="BX366" t="e">
        <f t="shared" si="29"/>
        <v>#DIV/0!</v>
      </c>
      <c r="BY366">
        <v>-16.922788749006699</v>
      </c>
      <c r="BZ366">
        <v>-22.363418219308699</v>
      </c>
      <c r="CA366">
        <v>-29.8037177577032</v>
      </c>
      <c r="CB366">
        <v>2.7116462768378029</v>
      </c>
      <c r="CC366">
        <v>-9.37669</v>
      </c>
      <c r="CD366">
        <v>-15.452500000000001</v>
      </c>
      <c r="CE366">
        <v>-18.986686817508101</v>
      </c>
      <c r="CF366">
        <v>1.6967859999999999</v>
      </c>
      <c r="CG366">
        <v>-18.940474689038101</v>
      </c>
      <c r="CH366">
        <v>-20.437626694648301</v>
      </c>
      <c r="CI366">
        <v>-24.890001524141599</v>
      </c>
      <c r="CJ366">
        <v>3.0946721773564643</v>
      </c>
      <c r="CK366">
        <v>-13.2613223305412</v>
      </c>
      <c r="CL366">
        <v>-13.673306929352099</v>
      </c>
      <c r="CM366">
        <v>-18.986686817508101</v>
      </c>
      <c r="CN366">
        <v>3.1932620639439095</v>
      </c>
      <c r="CO366">
        <v>0.33122380077838898</v>
      </c>
      <c r="CP366">
        <v>0.73843315243720997</v>
      </c>
    </row>
    <row r="367" spans="1:94" x14ac:dyDescent="0.25">
      <c r="A367" t="s">
        <v>252</v>
      </c>
      <c r="B367" t="s">
        <v>252</v>
      </c>
      <c r="C367">
        <v>602289</v>
      </c>
      <c r="D367">
        <v>5894031</v>
      </c>
      <c r="E367">
        <v>12643</v>
      </c>
      <c r="F367" t="s">
        <v>253</v>
      </c>
      <c r="G367" t="s">
        <v>198</v>
      </c>
      <c r="H367">
        <v>2019</v>
      </c>
      <c r="I367" s="1">
        <v>43600</v>
      </c>
      <c r="J367" s="1">
        <v>43600</v>
      </c>
      <c r="K367">
        <v>135</v>
      </c>
      <c r="M367" t="s">
        <v>695</v>
      </c>
      <c r="N367">
        <v>10.125</v>
      </c>
      <c r="O367">
        <v>0.1</v>
      </c>
      <c r="P367">
        <v>61</v>
      </c>
      <c r="Q367">
        <v>1</v>
      </c>
      <c r="R367">
        <v>0</v>
      </c>
      <c r="S367">
        <v>3</v>
      </c>
      <c r="T367">
        <v>0</v>
      </c>
      <c r="U367">
        <v>0.1</v>
      </c>
      <c r="V367">
        <v>35</v>
      </c>
      <c r="W367">
        <v>51</v>
      </c>
      <c r="X367">
        <v>86.4</v>
      </c>
      <c r="Y367">
        <v>118.8</v>
      </c>
      <c r="Z367" t="s">
        <v>704</v>
      </c>
      <c r="AA367">
        <v>19</v>
      </c>
      <c r="AB367">
        <v>2.4624818940000002</v>
      </c>
      <c r="AC367">
        <v>0.87562499999999999</v>
      </c>
      <c r="AD367">
        <v>8.0402010050000001</v>
      </c>
      <c r="AE367">
        <v>0.88670886100000001</v>
      </c>
      <c r="AF367">
        <v>7.8774799929999997</v>
      </c>
      <c r="AG367">
        <v>0.83631615800000003</v>
      </c>
      <c r="AH367">
        <v>1.1499999999999999</v>
      </c>
      <c r="AI367" t="s">
        <v>807</v>
      </c>
      <c r="AJ367" t="s">
        <v>864</v>
      </c>
      <c r="AK367" t="s">
        <v>864</v>
      </c>
      <c r="AL367">
        <v>8.4700000000000006</v>
      </c>
      <c r="AM367">
        <v>49.678199999999997</v>
      </c>
      <c r="AP367" t="b">
        <v>0</v>
      </c>
      <c r="AQ367" t="b">
        <v>0</v>
      </c>
      <c r="AR367">
        <f t="shared" si="26"/>
        <v>0</v>
      </c>
      <c r="AS367">
        <f t="shared" si="27"/>
        <v>0</v>
      </c>
      <c r="AT367">
        <f t="shared" si="30"/>
        <v>0</v>
      </c>
      <c r="AW367">
        <v>2</v>
      </c>
      <c r="AX367">
        <v>4.37</v>
      </c>
      <c r="AY367">
        <v>23.37</v>
      </c>
      <c r="AZ367">
        <v>5.68</v>
      </c>
      <c r="BA367">
        <v>31.04</v>
      </c>
      <c r="BB367">
        <v>42.72</v>
      </c>
      <c r="BC367">
        <v>1.67</v>
      </c>
      <c r="BD367">
        <v>0.34</v>
      </c>
      <c r="BE367">
        <v>0.95</v>
      </c>
      <c r="BF367">
        <v>0.18</v>
      </c>
      <c r="BW367" t="e">
        <f t="shared" si="28"/>
        <v>#DIV/0!</v>
      </c>
      <c r="BX367" t="e">
        <f t="shared" si="29"/>
        <v>#DIV/0!</v>
      </c>
      <c r="BY367">
        <v>-16.686364147162699</v>
      </c>
      <c r="BZ367">
        <v>-20.808816722355601</v>
      </c>
      <c r="CA367">
        <v>-25.851596814928701</v>
      </c>
      <c r="CB367">
        <v>2.1049004155579252</v>
      </c>
      <c r="CC367">
        <v>-11.1693</v>
      </c>
      <c r="CD367">
        <v>-13.936500000000001</v>
      </c>
      <c r="CE367">
        <v>-17.4979588482244</v>
      </c>
      <c r="CF367">
        <v>1.6149340000000001</v>
      </c>
      <c r="CG367">
        <v>-18.1770365359442</v>
      </c>
      <c r="CH367">
        <v>-18.7741445141382</v>
      </c>
      <c r="CI367">
        <v>-19.814819011869002</v>
      </c>
      <c r="CJ367">
        <v>0.82884184119534676</v>
      </c>
      <c r="CK367">
        <v>-12.014234635530901</v>
      </c>
      <c r="CL367">
        <v>-12.106147383185199</v>
      </c>
      <c r="CM367">
        <v>-16.0180381594929</v>
      </c>
      <c r="CN367">
        <v>2.2855261997124781</v>
      </c>
      <c r="CO367">
        <v>0.30144813656806901</v>
      </c>
      <c r="CP367">
        <v>0.63148319721221902</v>
      </c>
    </row>
    <row r="368" spans="1:94" x14ac:dyDescent="0.25">
      <c r="A368" t="s">
        <v>255</v>
      </c>
      <c r="B368" t="s">
        <v>255</v>
      </c>
      <c r="C368">
        <v>603021</v>
      </c>
      <c r="D368">
        <v>5896060</v>
      </c>
      <c r="E368">
        <v>14529</v>
      </c>
      <c r="F368" t="s">
        <v>256</v>
      </c>
      <c r="G368" t="s">
        <v>198</v>
      </c>
      <c r="H368">
        <v>2019</v>
      </c>
      <c r="I368" s="1">
        <v>43598</v>
      </c>
      <c r="J368" s="1">
        <v>43598</v>
      </c>
      <c r="K368">
        <v>133</v>
      </c>
      <c r="M368" t="s">
        <v>695</v>
      </c>
      <c r="N368">
        <v>8.8125</v>
      </c>
      <c r="O368">
        <v>0.1</v>
      </c>
      <c r="P368">
        <v>68</v>
      </c>
      <c r="Q368">
        <v>2</v>
      </c>
      <c r="R368">
        <v>0</v>
      </c>
      <c r="S368">
        <v>18</v>
      </c>
      <c r="T368">
        <v>0</v>
      </c>
      <c r="U368">
        <v>0</v>
      </c>
      <c r="V368">
        <v>12</v>
      </c>
      <c r="W368">
        <v>54</v>
      </c>
      <c r="X368">
        <v>72.8</v>
      </c>
      <c r="Y368">
        <v>49.05</v>
      </c>
      <c r="Z368" t="s">
        <v>705</v>
      </c>
      <c r="AA368">
        <v>18</v>
      </c>
      <c r="AB368">
        <v>2.6086217989999998</v>
      </c>
      <c r="AC368">
        <v>0.90725436199999998</v>
      </c>
      <c r="AD368">
        <v>10.78217822</v>
      </c>
      <c r="AE368">
        <v>0.92121212100000005</v>
      </c>
      <c r="AF368">
        <v>8.1531962010000001</v>
      </c>
      <c r="AG368">
        <v>0.90252120400000002</v>
      </c>
      <c r="AH368">
        <v>0.72</v>
      </c>
      <c r="AI368" t="s">
        <v>807</v>
      </c>
      <c r="AJ368" t="s">
        <v>864</v>
      </c>
      <c r="AK368" t="s">
        <v>864</v>
      </c>
      <c r="AL368">
        <v>3.36</v>
      </c>
      <c r="AM368">
        <v>22.326519999999999</v>
      </c>
      <c r="AP368" t="b">
        <v>0</v>
      </c>
      <c r="AQ368" t="b">
        <v>0</v>
      </c>
      <c r="AR368">
        <f t="shared" si="26"/>
        <v>0</v>
      </c>
      <c r="AS368">
        <f t="shared" si="27"/>
        <v>0</v>
      </c>
      <c r="AT368">
        <f t="shared" si="30"/>
        <v>0</v>
      </c>
      <c r="AW368">
        <v>2</v>
      </c>
      <c r="AX368">
        <v>3.53</v>
      </c>
      <c r="AY368">
        <v>22.63</v>
      </c>
      <c r="AZ368">
        <v>5.29</v>
      </c>
      <c r="BA368">
        <v>37.5</v>
      </c>
      <c r="BB368">
        <v>43.25</v>
      </c>
      <c r="BC368">
        <v>1.86</v>
      </c>
      <c r="BD368">
        <v>0.33</v>
      </c>
      <c r="BE368">
        <v>0.87</v>
      </c>
      <c r="BF368">
        <v>0.18</v>
      </c>
      <c r="BW368" t="e">
        <f t="shared" si="28"/>
        <v>#DIV/0!</v>
      </c>
      <c r="BX368" t="e">
        <f t="shared" si="29"/>
        <v>#DIV/0!</v>
      </c>
      <c r="BY368">
        <v>-19.074718911094699</v>
      </c>
      <c r="BZ368">
        <v>-22.2838700775918</v>
      </c>
      <c r="CA368">
        <v>-28.723913803570898</v>
      </c>
      <c r="CB368">
        <v>2.3892344252197106</v>
      </c>
      <c r="CC368">
        <v>-10.567</v>
      </c>
      <c r="CD368">
        <v>-14.5481</v>
      </c>
      <c r="CE368">
        <v>-18.263202228267399</v>
      </c>
      <c r="CF368">
        <v>1.5961110000000001</v>
      </c>
      <c r="CG368">
        <v>-19.074718911094699</v>
      </c>
      <c r="CH368">
        <v>-19.094219727124798</v>
      </c>
      <c r="CI368">
        <v>-21.157338795824099</v>
      </c>
      <c r="CJ368">
        <v>1.1968114692609142</v>
      </c>
      <c r="CK368">
        <v>-12.0775537830143</v>
      </c>
      <c r="CL368">
        <v>-12.3706817883141</v>
      </c>
      <c r="CM368">
        <v>-13.0309145480516</v>
      </c>
      <c r="CN368">
        <v>0.4883182146978442</v>
      </c>
      <c r="CO368">
        <v>0.25670850276946999</v>
      </c>
      <c r="CP368">
        <v>0.89947825670242298</v>
      </c>
    </row>
    <row r="369" spans="1:94" x14ac:dyDescent="0.25">
      <c r="A369" t="s">
        <v>258</v>
      </c>
      <c r="B369" t="s">
        <v>258</v>
      </c>
      <c r="C369">
        <v>599354</v>
      </c>
      <c r="D369">
        <v>5894297</v>
      </c>
      <c r="E369">
        <v>16581</v>
      </c>
      <c r="F369" t="s">
        <v>259</v>
      </c>
      <c r="G369" t="s">
        <v>198</v>
      </c>
      <c r="H369">
        <v>2019</v>
      </c>
      <c r="I369" s="1">
        <v>43602</v>
      </c>
      <c r="J369" s="1">
        <v>43602</v>
      </c>
      <c r="K369">
        <v>137</v>
      </c>
      <c r="M369" t="s">
        <v>695</v>
      </c>
      <c r="N369">
        <v>12.875</v>
      </c>
      <c r="O369">
        <v>0.5</v>
      </c>
      <c r="P369">
        <v>60</v>
      </c>
      <c r="Q369">
        <v>3</v>
      </c>
      <c r="R369">
        <v>0.1</v>
      </c>
      <c r="S369">
        <v>29</v>
      </c>
      <c r="T369">
        <v>0</v>
      </c>
      <c r="U369">
        <v>0.1</v>
      </c>
      <c r="V369">
        <v>8</v>
      </c>
      <c r="W369">
        <v>61</v>
      </c>
      <c r="X369">
        <v>68.3</v>
      </c>
      <c r="Y369">
        <v>57.45</v>
      </c>
      <c r="AA369">
        <v>14</v>
      </c>
      <c r="AB369">
        <v>1.9487611460000001</v>
      </c>
      <c r="AC369">
        <v>0.75055555600000001</v>
      </c>
      <c r="AD369">
        <v>4.0089086859999998</v>
      </c>
      <c r="AE369">
        <v>0.76327683599999996</v>
      </c>
      <c r="AF369">
        <v>5.742920325</v>
      </c>
      <c r="AG369">
        <v>0.73843077400000001</v>
      </c>
      <c r="AH369">
        <v>0.74</v>
      </c>
      <c r="AI369" t="s">
        <v>806</v>
      </c>
      <c r="AJ369" t="s">
        <v>864</v>
      </c>
      <c r="AK369" t="s">
        <v>864</v>
      </c>
      <c r="AL369">
        <v>3.16</v>
      </c>
      <c r="AM369">
        <v>248.21029999999999</v>
      </c>
      <c r="AP369" t="b">
        <v>0</v>
      </c>
      <c r="AQ369" t="b">
        <v>0</v>
      </c>
      <c r="AR369">
        <f t="shared" si="26"/>
        <v>0</v>
      </c>
      <c r="AS369">
        <f t="shared" si="27"/>
        <v>0</v>
      </c>
      <c r="AT369">
        <f t="shared" si="30"/>
        <v>0</v>
      </c>
      <c r="AW369">
        <v>2</v>
      </c>
      <c r="AX369">
        <v>4.21</v>
      </c>
      <c r="AY369">
        <v>26.18</v>
      </c>
      <c r="AZ369">
        <v>6.77</v>
      </c>
      <c r="BA369">
        <v>45.15</v>
      </c>
      <c r="BB369">
        <v>44.3</v>
      </c>
      <c r="BC369">
        <v>2.0099999999999998</v>
      </c>
      <c r="BD369">
        <v>0.3</v>
      </c>
      <c r="BE369">
        <v>0.87</v>
      </c>
      <c r="BF369">
        <v>0.13</v>
      </c>
      <c r="BW369" t="e">
        <f t="shared" si="28"/>
        <v>#DIV/0!</v>
      </c>
      <c r="BX369" t="e">
        <f t="shared" si="29"/>
        <v>#DIV/0!</v>
      </c>
      <c r="BY369">
        <v>-17.653436720941201</v>
      </c>
      <c r="BZ369">
        <v>-21.411942321828398</v>
      </c>
      <c r="CA369">
        <v>-25.745001527103899</v>
      </c>
      <c r="CB369">
        <v>1.6833875624638959</v>
      </c>
      <c r="CC369">
        <v>-10.3706</v>
      </c>
      <c r="CD369">
        <v>-14.023099999999999</v>
      </c>
      <c r="CE369">
        <v>-16.490901404198802</v>
      </c>
      <c r="CF369">
        <v>1.2532749999999999</v>
      </c>
      <c r="CG369">
        <v>-20.724570076513199</v>
      </c>
      <c r="CH369">
        <v>-20.727221596983199</v>
      </c>
      <c r="CI369">
        <v>-22.035919543766902</v>
      </c>
      <c r="CJ369">
        <v>0.75634370182513033</v>
      </c>
      <c r="CK369">
        <v>-14.371610827557401</v>
      </c>
      <c r="CL369">
        <v>-14.7388007582299</v>
      </c>
      <c r="CM369">
        <v>-15.7734516900108</v>
      </c>
      <c r="CN369">
        <v>0.7269214537424763</v>
      </c>
      <c r="CO369">
        <v>0.33774411678314198</v>
      </c>
      <c r="CP369">
        <v>0.99694603681564298</v>
      </c>
    </row>
    <row r="370" spans="1:94" x14ac:dyDescent="0.25">
      <c r="A370" t="s">
        <v>262</v>
      </c>
      <c r="B370" t="s">
        <v>262</v>
      </c>
      <c r="C370">
        <v>603210</v>
      </c>
      <c r="D370">
        <v>5894551</v>
      </c>
      <c r="E370">
        <v>20606</v>
      </c>
      <c r="F370" t="s">
        <v>263</v>
      </c>
      <c r="G370" t="s">
        <v>198</v>
      </c>
      <c r="H370">
        <v>2019</v>
      </c>
      <c r="I370" s="1">
        <v>43598</v>
      </c>
      <c r="J370" s="1">
        <v>43598</v>
      </c>
      <c r="K370">
        <v>133</v>
      </c>
      <c r="M370" t="s">
        <v>695</v>
      </c>
      <c r="N370">
        <v>16.25</v>
      </c>
      <c r="O370">
        <v>0</v>
      </c>
      <c r="P370">
        <v>77</v>
      </c>
      <c r="Q370">
        <v>8</v>
      </c>
      <c r="R370">
        <v>0</v>
      </c>
      <c r="S370">
        <v>10</v>
      </c>
      <c r="T370">
        <v>0</v>
      </c>
      <c r="U370">
        <v>0.1</v>
      </c>
      <c r="V370">
        <v>5</v>
      </c>
      <c r="W370">
        <v>47</v>
      </c>
      <c r="X370">
        <v>85.8</v>
      </c>
      <c r="Y370">
        <v>133.85</v>
      </c>
      <c r="Z370" t="s">
        <v>706</v>
      </c>
      <c r="AA370">
        <v>21</v>
      </c>
      <c r="AB370">
        <v>2.7149762310000001</v>
      </c>
      <c r="AC370">
        <v>0.91374999999999995</v>
      </c>
      <c r="AD370">
        <v>11.594202900000001</v>
      </c>
      <c r="AE370">
        <v>0.92531645600000001</v>
      </c>
      <c r="AF370">
        <v>9.2733194099999992</v>
      </c>
      <c r="AG370">
        <v>0.89175766899999998</v>
      </c>
      <c r="AH370">
        <v>0.48</v>
      </c>
      <c r="AI370" t="s">
        <v>807</v>
      </c>
      <c r="AJ370" t="s">
        <v>864</v>
      </c>
      <c r="AK370" t="s">
        <v>864</v>
      </c>
      <c r="AL370">
        <v>2.48</v>
      </c>
      <c r="AM370">
        <v>106.4408</v>
      </c>
      <c r="AP370" t="b">
        <v>0</v>
      </c>
      <c r="AQ370" t="b">
        <v>0</v>
      </c>
      <c r="AR370">
        <f t="shared" si="26"/>
        <v>0</v>
      </c>
      <c r="AS370">
        <f t="shared" si="27"/>
        <v>0</v>
      </c>
      <c r="AT370">
        <f t="shared" si="30"/>
        <v>0</v>
      </c>
      <c r="AW370">
        <v>2</v>
      </c>
      <c r="AX370">
        <v>3.74</v>
      </c>
      <c r="AY370">
        <v>26.16</v>
      </c>
      <c r="AZ370">
        <v>5.65</v>
      </c>
      <c r="BA370">
        <v>44.23</v>
      </c>
      <c r="BB370">
        <v>43.57</v>
      </c>
      <c r="BC370">
        <v>1.94</v>
      </c>
      <c r="BD370">
        <v>0.32</v>
      </c>
      <c r="BE370">
        <v>0.75</v>
      </c>
      <c r="BF370">
        <v>0.14000000000000001</v>
      </c>
      <c r="BW370" t="e">
        <f t="shared" si="28"/>
        <v>#DIV/0!</v>
      </c>
      <c r="BX370" t="e">
        <f t="shared" si="29"/>
        <v>#DIV/0!</v>
      </c>
      <c r="BY370">
        <v>-16.2190383303187</v>
      </c>
      <c r="BZ370">
        <v>-22.040203574579301</v>
      </c>
      <c r="CA370">
        <v>-28.055645123007199</v>
      </c>
      <c r="CB370">
        <v>2.0567419439660024</v>
      </c>
      <c r="CC370">
        <v>-12.045</v>
      </c>
      <c r="CD370">
        <v>-14.848599999999999</v>
      </c>
      <c r="CE370">
        <v>-18.579460363561999</v>
      </c>
      <c r="CF370">
        <v>1.5591410000000001</v>
      </c>
      <c r="CG370">
        <v>-18.043780565926902</v>
      </c>
      <c r="CH370">
        <v>-22.280006193473699</v>
      </c>
      <c r="CI370">
        <v>-22.979500597775601</v>
      </c>
      <c r="CJ370">
        <v>2.6707125210926588</v>
      </c>
      <c r="CK370">
        <v>-13.2501308788414</v>
      </c>
      <c r="CL370">
        <v>-14.836706612767401</v>
      </c>
      <c r="CM370">
        <v>-17.775083417929</v>
      </c>
      <c r="CN370">
        <v>2.2958831376179245</v>
      </c>
      <c r="CO370">
        <v>0.29962396621704102</v>
      </c>
      <c r="CP370">
        <v>0.86269235610961903</v>
      </c>
    </row>
    <row r="371" spans="1:94" x14ac:dyDescent="0.25">
      <c r="A371" t="s">
        <v>265</v>
      </c>
      <c r="B371" t="s">
        <v>265</v>
      </c>
      <c r="C371">
        <v>595743</v>
      </c>
      <c r="D371">
        <v>5895823</v>
      </c>
      <c r="E371">
        <v>30205</v>
      </c>
      <c r="F371" t="s">
        <v>266</v>
      </c>
      <c r="G371" t="s">
        <v>198</v>
      </c>
      <c r="H371">
        <v>2019</v>
      </c>
      <c r="I371" s="1">
        <v>43743</v>
      </c>
      <c r="J371" s="1">
        <v>43743</v>
      </c>
      <c r="K371">
        <v>130</v>
      </c>
      <c r="M371" t="s">
        <v>695</v>
      </c>
      <c r="N371">
        <v>12.375</v>
      </c>
      <c r="O371">
        <v>0.5</v>
      </c>
      <c r="P371">
        <v>80</v>
      </c>
      <c r="Q371">
        <v>8</v>
      </c>
      <c r="R371">
        <v>0.1</v>
      </c>
      <c r="S371">
        <v>15</v>
      </c>
      <c r="T371">
        <v>0</v>
      </c>
      <c r="U371">
        <v>0</v>
      </c>
      <c r="V371">
        <v>4</v>
      </c>
      <c r="W371">
        <v>56</v>
      </c>
      <c r="X371">
        <v>90.3</v>
      </c>
      <c r="Y371">
        <v>83.35</v>
      </c>
      <c r="Z371" t="s">
        <v>707</v>
      </c>
      <c r="AA371">
        <v>17</v>
      </c>
      <c r="AB371">
        <v>2.5376998409999998</v>
      </c>
      <c r="AC371">
        <v>0.90303390800000005</v>
      </c>
      <c r="AD371">
        <v>10.31288344</v>
      </c>
      <c r="AE371">
        <v>0.91418247500000005</v>
      </c>
      <c r="AF371">
        <v>6.5161691480000004</v>
      </c>
      <c r="AG371">
        <v>0.89569669900000004</v>
      </c>
      <c r="AH371">
        <v>0.94</v>
      </c>
      <c r="AI371" t="s">
        <v>807</v>
      </c>
      <c r="AJ371" t="s">
        <v>864</v>
      </c>
      <c r="AK371" t="s">
        <v>864</v>
      </c>
      <c r="AL371">
        <v>2.41</v>
      </c>
      <c r="AM371">
        <v>51.769770000000001</v>
      </c>
      <c r="AP371" t="b">
        <v>0</v>
      </c>
      <c r="AQ371" t="b">
        <v>0</v>
      </c>
      <c r="AR371">
        <f t="shared" si="26"/>
        <v>0</v>
      </c>
      <c r="AS371">
        <f t="shared" si="27"/>
        <v>0</v>
      </c>
      <c r="AT371">
        <f t="shared" si="30"/>
        <v>0</v>
      </c>
      <c r="AW371">
        <v>2</v>
      </c>
      <c r="AX371">
        <v>3.83</v>
      </c>
      <c r="AY371">
        <v>24.71</v>
      </c>
      <c r="AZ371">
        <v>6.25</v>
      </c>
      <c r="BA371">
        <v>38.049999999999997</v>
      </c>
      <c r="BB371">
        <v>43.21</v>
      </c>
      <c r="BC371">
        <v>1.82</v>
      </c>
      <c r="BD371">
        <v>0.32</v>
      </c>
      <c r="BE371">
        <v>0.9</v>
      </c>
      <c r="BF371">
        <v>0.16</v>
      </c>
      <c r="BW371" t="e">
        <f t="shared" si="28"/>
        <v>#DIV/0!</v>
      </c>
      <c r="BX371" t="e">
        <f t="shared" si="29"/>
        <v>#DIV/0!</v>
      </c>
      <c r="BY371">
        <v>-17.787852051146299</v>
      </c>
      <c r="BZ371">
        <v>-21.5218464333173</v>
      </c>
      <c r="CA371">
        <v>-27.672939763294199</v>
      </c>
      <c r="CB371">
        <v>1.8391996928937513</v>
      </c>
      <c r="CC371">
        <v>-10.8988</v>
      </c>
      <c r="CD371">
        <v>-14.6037</v>
      </c>
      <c r="CE371">
        <v>-18.495144269469701</v>
      </c>
      <c r="CF371">
        <v>1.422185</v>
      </c>
      <c r="CG371">
        <v>-19.577920153714199</v>
      </c>
      <c r="CH371">
        <v>-19.742436220049299</v>
      </c>
      <c r="CI371">
        <v>-20.4634226020707</v>
      </c>
      <c r="CJ371">
        <v>0.47099212399431239</v>
      </c>
      <c r="CK371">
        <v>-14.540661151013399</v>
      </c>
      <c r="CL371">
        <v>-14.7834010824822</v>
      </c>
      <c r="CM371">
        <v>-15.763932815625999</v>
      </c>
      <c r="CN371">
        <v>0.64765715203281515</v>
      </c>
      <c r="CO371">
        <v>0.26240649819374101</v>
      </c>
      <c r="CP371">
        <v>0.89001637697219804</v>
      </c>
    </row>
    <row r="372" spans="1:94" x14ac:dyDescent="0.25">
      <c r="A372" t="s">
        <v>268</v>
      </c>
      <c r="B372" t="s">
        <v>268</v>
      </c>
      <c r="C372">
        <v>622468</v>
      </c>
      <c r="D372">
        <v>5894350</v>
      </c>
      <c r="E372">
        <v>30909</v>
      </c>
      <c r="F372" t="s">
        <v>269</v>
      </c>
      <c r="G372" t="s">
        <v>198</v>
      </c>
      <c r="H372">
        <v>2019</v>
      </c>
      <c r="I372" s="1">
        <v>43601</v>
      </c>
      <c r="J372" s="1">
        <v>43601</v>
      </c>
      <c r="K372">
        <v>136</v>
      </c>
      <c r="M372" t="s">
        <v>695</v>
      </c>
      <c r="N372">
        <v>19.25</v>
      </c>
      <c r="O372">
        <v>1</v>
      </c>
      <c r="P372">
        <v>78</v>
      </c>
      <c r="Q372">
        <v>4</v>
      </c>
      <c r="R372">
        <v>0.1</v>
      </c>
      <c r="S372">
        <v>15</v>
      </c>
      <c r="T372">
        <v>0</v>
      </c>
      <c r="U372">
        <v>0</v>
      </c>
      <c r="V372">
        <v>2</v>
      </c>
      <c r="W372">
        <v>41</v>
      </c>
      <c r="X372">
        <v>81.5</v>
      </c>
      <c r="Y372">
        <v>115.4</v>
      </c>
      <c r="Z372" t="s">
        <v>708</v>
      </c>
      <c r="AA372">
        <v>20</v>
      </c>
      <c r="AB372">
        <v>2.4682988780000001</v>
      </c>
      <c r="AC372">
        <v>0.85915718600000002</v>
      </c>
      <c r="AD372">
        <v>7.1001137659999998</v>
      </c>
      <c r="AE372">
        <v>0.87017202199999999</v>
      </c>
      <c r="AF372">
        <v>8.627673862</v>
      </c>
      <c r="AG372">
        <v>0.82393840699999998</v>
      </c>
      <c r="AH372">
        <v>0.92</v>
      </c>
      <c r="AI372" t="s">
        <v>807</v>
      </c>
      <c r="AJ372" t="s">
        <v>864</v>
      </c>
      <c r="AK372" t="s">
        <v>864</v>
      </c>
      <c r="AL372">
        <v>6.33</v>
      </c>
      <c r="AM372">
        <v>38.406779999999998</v>
      </c>
      <c r="AP372" t="b">
        <v>0</v>
      </c>
      <c r="AQ372" t="b">
        <v>0</v>
      </c>
      <c r="AR372">
        <f t="shared" si="26"/>
        <v>0</v>
      </c>
      <c r="AS372">
        <f t="shared" si="27"/>
        <v>0</v>
      </c>
      <c r="AT372">
        <f t="shared" si="30"/>
        <v>0</v>
      </c>
      <c r="AW372">
        <v>2</v>
      </c>
      <c r="AX372">
        <v>3.91</v>
      </c>
      <c r="AY372">
        <v>26.73</v>
      </c>
      <c r="AZ372">
        <v>5.8</v>
      </c>
      <c r="BA372">
        <v>43.14</v>
      </c>
      <c r="BB372">
        <v>43.78</v>
      </c>
      <c r="BC372">
        <v>1.88</v>
      </c>
      <c r="BD372">
        <v>0.32</v>
      </c>
      <c r="BE372">
        <v>0.75</v>
      </c>
      <c r="BF372">
        <v>0.13</v>
      </c>
      <c r="BW372" t="e">
        <f t="shared" si="28"/>
        <v>#DIV/0!</v>
      </c>
      <c r="BX372" t="e">
        <f t="shared" si="29"/>
        <v>#DIV/0!</v>
      </c>
      <c r="BY372">
        <v>-17.538184044946799</v>
      </c>
      <c r="BZ372">
        <v>-23.018790366381499</v>
      </c>
      <c r="CA372">
        <v>-28.1974673787909</v>
      </c>
      <c r="CB372">
        <v>2.0032322497012025</v>
      </c>
      <c r="CC372">
        <v>-12.240399999999999</v>
      </c>
      <c r="CD372">
        <v>-14.969799999999999</v>
      </c>
      <c r="CE372">
        <v>-18.386338085219499</v>
      </c>
      <c r="CF372">
        <v>1.4920789999999999</v>
      </c>
      <c r="CG372">
        <v>-21.9098863004339</v>
      </c>
      <c r="CH372">
        <v>-22.0636009780569</v>
      </c>
      <c r="CI372">
        <v>-22.306063997861699</v>
      </c>
      <c r="CJ372">
        <v>0.19973869848245798</v>
      </c>
      <c r="CK372">
        <v>-13.532227499933599</v>
      </c>
      <c r="CL372">
        <v>-15.1590311221274</v>
      </c>
      <c r="CM372">
        <v>-17.3535361858474</v>
      </c>
      <c r="CN372">
        <v>1.9176697044814366</v>
      </c>
      <c r="CO372">
        <v>0.38078653812408397</v>
      </c>
      <c r="CP372">
        <v>0.56984108686447099</v>
      </c>
    </row>
    <row r="373" spans="1:94" x14ac:dyDescent="0.25">
      <c r="A373" t="s">
        <v>271</v>
      </c>
      <c r="B373" t="s">
        <v>271</v>
      </c>
      <c r="C373">
        <v>592906</v>
      </c>
      <c r="D373">
        <v>5894009</v>
      </c>
      <c r="E373">
        <v>37447</v>
      </c>
      <c r="F373" t="s">
        <v>272</v>
      </c>
      <c r="G373" t="s">
        <v>198</v>
      </c>
      <c r="H373">
        <v>2019</v>
      </c>
      <c r="I373" s="1">
        <v>43804</v>
      </c>
      <c r="J373" s="1">
        <v>43804</v>
      </c>
      <c r="K373">
        <v>132</v>
      </c>
      <c r="M373" t="s">
        <v>695</v>
      </c>
      <c r="N373">
        <v>26</v>
      </c>
      <c r="O373">
        <v>0</v>
      </c>
      <c r="P373">
        <v>96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3</v>
      </c>
      <c r="W373">
        <v>34</v>
      </c>
      <c r="X373">
        <v>109.1</v>
      </c>
      <c r="Y373">
        <v>412.45</v>
      </c>
      <c r="Z373" t="s">
        <v>709</v>
      </c>
      <c r="AA373">
        <v>15</v>
      </c>
      <c r="AB373">
        <v>2.2610247979999998</v>
      </c>
      <c r="AC373">
        <v>0.85635457500000001</v>
      </c>
      <c r="AD373">
        <v>6.9615861209999998</v>
      </c>
      <c r="AE373">
        <v>0.86451033200000005</v>
      </c>
      <c r="AF373">
        <v>4.7690094370000002</v>
      </c>
      <c r="AG373">
        <v>0.83492721000000003</v>
      </c>
      <c r="AH373">
        <v>1.4</v>
      </c>
      <c r="AI373" t="s">
        <v>805</v>
      </c>
      <c r="AJ373" t="s">
        <v>864</v>
      </c>
      <c r="AK373" t="s">
        <v>864</v>
      </c>
      <c r="AL373">
        <v>2.58</v>
      </c>
      <c r="AM373">
        <v>162.84469999999999</v>
      </c>
      <c r="AP373" t="b">
        <v>0</v>
      </c>
      <c r="AQ373" t="b">
        <v>0</v>
      </c>
      <c r="AR373">
        <f t="shared" si="26"/>
        <v>0</v>
      </c>
      <c r="AS373">
        <f t="shared" si="27"/>
        <v>0</v>
      </c>
      <c r="AT373">
        <f t="shared" si="30"/>
        <v>0</v>
      </c>
      <c r="AW373">
        <v>2</v>
      </c>
      <c r="AX373">
        <v>4.32</v>
      </c>
      <c r="AY373">
        <v>25.7</v>
      </c>
      <c r="AZ373">
        <v>5.29</v>
      </c>
      <c r="BA373">
        <v>40.67</v>
      </c>
      <c r="BB373">
        <v>43.18</v>
      </c>
      <c r="BC373">
        <v>2.17</v>
      </c>
      <c r="BD373">
        <v>0.36</v>
      </c>
      <c r="BE373">
        <v>0.71</v>
      </c>
      <c r="BF373">
        <v>0.14000000000000001</v>
      </c>
      <c r="BW373" t="e">
        <f t="shared" si="28"/>
        <v>#DIV/0!</v>
      </c>
      <c r="BX373" t="e">
        <f t="shared" si="29"/>
        <v>#DIV/0!</v>
      </c>
      <c r="BY373">
        <v>-14.9693531893951</v>
      </c>
      <c r="BZ373">
        <v>-21.954291407840199</v>
      </c>
      <c r="CA373">
        <v>-28.373121945649501</v>
      </c>
      <c r="CB373">
        <v>2.0326174946783544</v>
      </c>
      <c r="CC373">
        <v>-10.847099999999999</v>
      </c>
      <c r="CD373">
        <v>-14.152699999999999</v>
      </c>
      <c r="CE373">
        <v>-18.512881565708899</v>
      </c>
      <c r="CF373">
        <v>1.6333869999999999</v>
      </c>
      <c r="CG373">
        <v>-14.9693531893951</v>
      </c>
      <c r="CH373">
        <v>-20.1313474633689</v>
      </c>
      <c r="CI373">
        <v>-22.3853465176472</v>
      </c>
      <c r="CJ373">
        <v>3.8018340676114293</v>
      </c>
      <c r="CK373">
        <v>-10.8471287253205</v>
      </c>
      <c r="CL373">
        <v>-13.6175850685584</v>
      </c>
      <c r="CM373">
        <v>-18.512881565708899</v>
      </c>
      <c r="CN373">
        <v>3.8816474757230814</v>
      </c>
      <c r="CO373">
        <v>0.475650385022163</v>
      </c>
      <c r="CP373">
        <v>0.41103221476078</v>
      </c>
    </row>
    <row r="374" spans="1:94" x14ac:dyDescent="0.25">
      <c r="A374" t="s">
        <v>274</v>
      </c>
      <c r="B374" t="s">
        <v>274</v>
      </c>
      <c r="C374">
        <v>593627</v>
      </c>
      <c r="D374">
        <v>5895335</v>
      </c>
      <c r="E374">
        <v>20426</v>
      </c>
      <c r="F374" t="s">
        <v>275</v>
      </c>
      <c r="G374" t="s">
        <v>198</v>
      </c>
      <c r="H374">
        <v>2019</v>
      </c>
      <c r="I374" s="1">
        <v>43682</v>
      </c>
      <c r="J374" s="1">
        <v>43682</v>
      </c>
      <c r="K374">
        <v>128</v>
      </c>
      <c r="M374" t="s">
        <v>695</v>
      </c>
      <c r="N374">
        <v>9.125</v>
      </c>
      <c r="O374">
        <v>0.1</v>
      </c>
      <c r="P374">
        <v>58</v>
      </c>
      <c r="Q374">
        <v>17</v>
      </c>
      <c r="R374">
        <v>0</v>
      </c>
      <c r="S374">
        <v>11</v>
      </c>
      <c r="T374">
        <v>0</v>
      </c>
      <c r="U374">
        <v>1</v>
      </c>
      <c r="V374">
        <v>25</v>
      </c>
      <c r="W374">
        <v>47</v>
      </c>
      <c r="X374">
        <v>85.8</v>
      </c>
      <c r="Y374">
        <v>58.8</v>
      </c>
      <c r="Z374" t="s">
        <v>710</v>
      </c>
      <c r="AA374">
        <v>21</v>
      </c>
      <c r="AB374">
        <v>2.6795475</v>
      </c>
      <c r="AC374">
        <v>0.914336704</v>
      </c>
      <c r="AD374">
        <v>11.67361111</v>
      </c>
      <c r="AE374">
        <v>0.92562481200000002</v>
      </c>
      <c r="AF374">
        <v>9.1260130519999993</v>
      </c>
      <c r="AG374">
        <v>0.88012079200000004</v>
      </c>
      <c r="AH374">
        <v>1.1100000000000001</v>
      </c>
      <c r="AI374" t="s">
        <v>807</v>
      </c>
      <c r="AJ374" t="s">
        <v>864</v>
      </c>
      <c r="AK374" t="s">
        <v>864</v>
      </c>
      <c r="AL374">
        <v>9.4499999999999993</v>
      </c>
      <c r="AM374">
        <v>239.94829999999999</v>
      </c>
      <c r="AP374" t="b">
        <v>0</v>
      </c>
      <c r="AQ374" t="b">
        <v>0</v>
      </c>
      <c r="AR374">
        <f t="shared" si="26"/>
        <v>0</v>
      </c>
      <c r="AS374">
        <f t="shared" si="27"/>
        <v>0</v>
      </c>
      <c r="AT374">
        <f t="shared" si="30"/>
        <v>0</v>
      </c>
      <c r="AW374">
        <v>2</v>
      </c>
      <c r="AX374">
        <v>4.3099999999999996</v>
      </c>
      <c r="AY374">
        <v>25.19</v>
      </c>
      <c r="AZ374">
        <v>6.44</v>
      </c>
      <c r="BA374">
        <v>38.020000000000003</v>
      </c>
      <c r="BB374">
        <v>43.6</v>
      </c>
      <c r="BC374">
        <v>1.97</v>
      </c>
      <c r="BD374">
        <v>0.33</v>
      </c>
      <c r="BE374">
        <v>0.88</v>
      </c>
      <c r="BF374">
        <v>0.15</v>
      </c>
      <c r="BW374" t="e">
        <f t="shared" si="28"/>
        <v>#DIV/0!</v>
      </c>
      <c r="BX374" t="e">
        <f t="shared" si="29"/>
        <v>#DIV/0!</v>
      </c>
      <c r="BY374">
        <v>-16.330703931160599</v>
      </c>
      <c r="BZ374">
        <v>-20.721424555705301</v>
      </c>
      <c r="CA374">
        <v>-24.6760100378449</v>
      </c>
      <c r="CB374">
        <v>1.9166149893113491</v>
      </c>
      <c r="CC374">
        <v>-9.2945899999999995</v>
      </c>
      <c r="CD374">
        <v>-12.3515</v>
      </c>
      <c r="CE374">
        <v>-16.0143173564514</v>
      </c>
      <c r="CF374">
        <v>1.4679390000000001</v>
      </c>
      <c r="CG374">
        <v>-17.9384373389689</v>
      </c>
      <c r="CH374">
        <v>-18.987890311174802</v>
      </c>
      <c r="CI374">
        <v>-19.307104788260698</v>
      </c>
      <c r="CJ374">
        <v>0.71606564061357092</v>
      </c>
      <c r="CK374">
        <v>-9.2945890049049993</v>
      </c>
      <c r="CL374">
        <v>-11.722544857359299</v>
      </c>
      <c r="CM374">
        <v>-12.974770726555599</v>
      </c>
      <c r="CN374">
        <v>1.871130529622985</v>
      </c>
      <c r="CO374">
        <v>0.33031412959098799</v>
      </c>
      <c r="CP374">
        <v>0.54464304447174094</v>
      </c>
    </row>
    <row r="375" spans="1:94" x14ac:dyDescent="0.25">
      <c r="A375" t="s">
        <v>277</v>
      </c>
      <c r="B375" t="s">
        <v>277</v>
      </c>
      <c r="C375">
        <v>594606</v>
      </c>
      <c r="D375">
        <v>5899660</v>
      </c>
      <c r="E375">
        <v>20438</v>
      </c>
      <c r="F375" t="s">
        <v>278</v>
      </c>
      <c r="G375" t="s">
        <v>198</v>
      </c>
      <c r="H375">
        <v>2019</v>
      </c>
      <c r="I375" s="1">
        <v>43682</v>
      </c>
      <c r="J375" s="1">
        <v>43682</v>
      </c>
      <c r="K375">
        <v>128</v>
      </c>
      <c r="M375" t="s">
        <v>695</v>
      </c>
      <c r="N375">
        <v>10.0625</v>
      </c>
      <c r="O375">
        <v>0.5</v>
      </c>
      <c r="P375">
        <v>80</v>
      </c>
      <c r="Q375">
        <v>6</v>
      </c>
      <c r="R375">
        <v>0</v>
      </c>
      <c r="S375">
        <v>4</v>
      </c>
      <c r="T375">
        <v>0</v>
      </c>
      <c r="U375">
        <v>0.1</v>
      </c>
      <c r="V375">
        <v>15</v>
      </c>
      <c r="W375">
        <v>43</v>
      </c>
      <c r="X375">
        <v>90.4</v>
      </c>
      <c r="Y375">
        <v>84.2</v>
      </c>
      <c r="Z375" t="s">
        <v>711</v>
      </c>
      <c r="AA375">
        <v>19</v>
      </c>
      <c r="AB375">
        <v>2.651781653</v>
      </c>
      <c r="AC375">
        <v>0.91184423999999997</v>
      </c>
      <c r="AD375">
        <v>11.34355828</v>
      </c>
      <c r="AE375">
        <v>0.92257181899999996</v>
      </c>
      <c r="AF375">
        <v>7.5481686769999996</v>
      </c>
      <c r="AG375">
        <v>0.90060676100000003</v>
      </c>
      <c r="AH375">
        <v>1.1399999999999999</v>
      </c>
      <c r="AI375" t="s">
        <v>807</v>
      </c>
      <c r="AJ375" t="s">
        <v>864</v>
      </c>
      <c r="AK375" t="s">
        <v>864</v>
      </c>
      <c r="AL375">
        <v>5.96</v>
      </c>
      <c r="AM375">
        <v>276.2106</v>
      </c>
      <c r="AP375" t="b">
        <v>0</v>
      </c>
      <c r="AQ375" t="b">
        <v>0</v>
      </c>
      <c r="AR375">
        <f t="shared" si="26"/>
        <v>0</v>
      </c>
      <c r="AS375">
        <f t="shared" si="27"/>
        <v>0</v>
      </c>
      <c r="AT375">
        <f t="shared" si="30"/>
        <v>0</v>
      </c>
      <c r="AW375">
        <v>2</v>
      </c>
      <c r="AX375">
        <v>4.03</v>
      </c>
      <c r="AY375">
        <v>22.18</v>
      </c>
      <c r="AZ375">
        <v>5.28</v>
      </c>
      <c r="BA375">
        <v>35.22</v>
      </c>
      <c r="BB375">
        <v>42.73</v>
      </c>
      <c r="BC375">
        <v>2.12</v>
      </c>
      <c r="BD375">
        <v>0.37</v>
      </c>
      <c r="BE375">
        <v>0.92</v>
      </c>
      <c r="BF375">
        <v>0.19</v>
      </c>
      <c r="BW375" t="e">
        <f t="shared" si="28"/>
        <v>#DIV/0!</v>
      </c>
      <c r="BX375" t="e">
        <f t="shared" si="29"/>
        <v>#DIV/0!</v>
      </c>
      <c r="BY375">
        <v>-15.4791806140771</v>
      </c>
      <c r="BZ375">
        <v>-18.268973140468201</v>
      </c>
      <c r="CA375">
        <v>-23.191151997070399</v>
      </c>
      <c r="CB375">
        <v>1.4913110956730213</v>
      </c>
      <c r="CC375">
        <v>-7.9518700000000004</v>
      </c>
      <c r="CD375">
        <v>-11.784000000000001</v>
      </c>
      <c r="CE375">
        <v>-14.620368253239601</v>
      </c>
      <c r="CF375">
        <v>1.69079</v>
      </c>
      <c r="CG375">
        <v>-16.428943152076599</v>
      </c>
      <c r="CH375">
        <v>-16.431646754181699</v>
      </c>
      <c r="CI375">
        <v>-17.8771446391338</v>
      </c>
      <c r="CJ375">
        <v>0.83534014947804613</v>
      </c>
      <c r="CK375">
        <v>-10.990431319700599</v>
      </c>
      <c r="CL375">
        <v>-11.7404131096797</v>
      </c>
      <c r="CM375">
        <v>-14.620368253239601</v>
      </c>
      <c r="CN375">
        <v>1.9162922731013554</v>
      </c>
      <c r="CO375">
        <v>0.26418617367744401</v>
      </c>
      <c r="CP375">
        <v>0.75367629528045699</v>
      </c>
    </row>
    <row r="376" spans="1:94" x14ac:dyDescent="0.25">
      <c r="A376" t="s">
        <v>280</v>
      </c>
      <c r="B376" t="s">
        <v>280</v>
      </c>
      <c r="C376">
        <v>592738</v>
      </c>
      <c r="D376">
        <v>5900087</v>
      </c>
      <c r="E376">
        <v>37029</v>
      </c>
      <c r="F376" t="s">
        <v>281</v>
      </c>
      <c r="G376" t="s">
        <v>198</v>
      </c>
      <c r="H376">
        <v>2019</v>
      </c>
      <c r="I376" s="1">
        <v>43804</v>
      </c>
      <c r="J376" s="1">
        <v>43804</v>
      </c>
      <c r="K376">
        <v>132</v>
      </c>
      <c r="M376" t="s">
        <v>695</v>
      </c>
      <c r="N376">
        <v>14.3125</v>
      </c>
      <c r="O376">
        <v>0</v>
      </c>
      <c r="P376">
        <v>75</v>
      </c>
      <c r="Q376">
        <v>12</v>
      </c>
      <c r="R376">
        <v>0</v>
      </c>
      <c r="S376">
        <v>12</v>
      </c>
      <c r="T376">
        <v>0</v>
      </c>
      <c r="U376">
        <v>0</v>
      </c>
      <c r="V376">
        <v>3</v>
      </c>
      <c r="W376">
        <v>49</v>
      </c>
      <c r="X376">
        <v>82.1</v>
      </c>
      <c r="Y376">
        <v>75.849999999999994</v>
      </c>
      <c r="AA376">
        <v>22</v>
      </c>
      <c r="AB376">
        <v>2.8428057849999999</v>
      </c>
      <c r="AC376">
        <v>0.93067971000000005</v>
      </c>
      <c r="AD376">
        <v>14.425790750000001</v>
      </c>
      <c r="AE376">
        <v>0.94292549599999997</v>
      </c>
      <c r="AF376">
        <v>10.28946498</v>
      </c>
      <c r="AG376">
        <v>0.919691602</v>
      </c>
      <c r="AH376">
        <v>1.29</v>
      </c>
      <c r="AI376" t="s">
        <v>805</v>
      </c>
      <c r="AJ376" t="s">
        <v>864</v>
      </c>
      <c r="AK376" t="s">
        <v>864</v>
      </c>
      <c r="AL376">
        <v>5.91</v>
      </c>
      <c r="AM376">
        <v>210.14689999999999</v>
      </c>
      <c r="AP376" t="b">
        <v>0</v>
      </c>
      <c r="AQ376" t="b">
        <v>0</v>
      </c>
      <c r="AR376">
        <f t="shared" si="26"/>
        <v>0</v>
      </c>
      <c r="AS376">
        <f t="shared" si="27"/>
        <v>0</v>
      </c>
      <c r="AT376">
        <f t="shared" si="30"/>
        <v>0</v>
      </c>
      <c r="AW376">
        <v>2</v>
      </c>
      <c r="AX376">
        <v>3.85</v>
      </c>
      <c r="AY376">
        <v>24.08</v>
      </c>
      <c r="AZ376">
        <v>5.5</v>
      </c>
      <c r="BA376">
        <v>40.44</v>
      </c>
      <c r="BB376">
        <v>43.6</v>
      </c>
      <c r="BC376">
        <v>1.96</v>
      </c>
      <c r="BD376">
        <v>0.32</v>
      </c>
      <c r="BE376">
        <v>0.75</v>
      </c>
      <c r="BF376">
        <v>0.15</v>
      </c>
      <c r="BW376" t="e">
        <f t="shared" si="28"/>
        <v>#DIV/0!</v>
      </c>
      <c r="BX376" t="e">
        <f t="shared" si="29"/>
        <v>#DIV/0!</v>
      </c>
      <c r="BY376">
        <v>-17.255488141740599</v>
      </c>
      <c r="BZ376">
        <v>-21.143934784281299</v>
      </c>
      <c r="CA376">
        <v>-27.976964499632601</v>
      </c>
      <c r="CB376">
        <v>1.923645423693271</v>
      </c>
      <c r="CC376">
        <v>-9.8119999999999994</v>
      </c>
      <c r="CD376">
        <v>-14.255599999999999</v>
      </c>
      <c r="CE376">
        <v>-17.8795006379661</v>
      </c>
      <c r="CF376">
        <v>1.457603</v>
      </c>
      <c r="CG376">
        <v>-18.841334777121901</v>
      </c>
      <c r="CH376">
        <v>-21.730616761121802</v>
      </c>
      <c r="CI376">
        <v>-24.2650476343489</v>
      </c>
      <c r="CJ376">
        <v>2.7137904424096178</v>
      </c>
      <c r="CK376">
        <v>-13.9809362748063</v>
      </c>
      <c r="CL376">
        <v>-15.202998063488799</v>
      </c>
      <c r="CM376">
        <v>-16.0689453329923</v>
      </c>
      <c r="CN376">
        <v>1.049053662115307</v>
      </c>
      <c r="CO376">
        <v>0.37979575991630599</v>
      </c>
      <c r="CP376">
        <v>0.39963418245315602</v>
      </c>
    </row>
    <row r="377" spans="1:94" x14ac:dyDescent="0.25">
      <c r="A377" t="s">
        <v>283</v>
      </c>
      <c r="B377" t="s">
        <v>283</v>
      </c>
      <c r="C377">
        <v>595668</v>
      </c>
      <c r="D377">
        <v>5896627</v>
      </c>
      <c r="E377">
        <v>2815</v>
      </c>
      <c r="F377" t="s">
        <v>284</v>
      </c>
      <c r="G377" t="s">
        <v>198</v>
      </c>
      <c r="H377">
        <v>2019</v>
      </c>
      <c r="I377" s="1">
        <v>43651</v>
      </c>
      <c r="J377" s="1">
        <v>43651</v>
      </c>
      <c r="K377">
        <v>127</v>
      </c>
      <c r="M377" t="s">
        <v>695</v>
      </c>
      <c r="N377">
        <v>17</v>
      </c>
      <c r="O377">
        <v>0</v>
      </c>
      <c r="P377">
        <v>70</v>
      </c>
      <c r="Q377">
        <v>23</v>
      </c>
      <c r="R377">
        <v>0</v>
      </c>
      <c r="S377">
        <v>20</v>
      </c>
      <c r="T377">
        <v>0</v>
      </c>
      <c r="U377">
        <v>0</v>
      </c>
      <c r="V377">
        <v>10</v>
      </c>
      <c r="W377">
        <v>40</v>
      </c>
      <c r="X377">
        <v>76.900000000000006</v>
      </c>
      <c r="Y377">
        <v>60.4</v>
      </c>
      <c r="Z377" t="s">
        <v>712</v>
      </c>
      <c r="AA377">
        <v>17</v>
      </c>
      <c r="AB377">
        <v>2.5133697330000002</v>
      </c>
      <c r="AC377">
        <v>0.895477576</v>
      </c>
      <c r="AD377">
        <v>9.5673249550000001</v>
      </c>
      <c r="AE377">
        <v>0.90791476400000004</v>
      </c>
      <c r="AF377">
        <v>6.9653667769999998</v>
      </c>
      <c r="AG377">
        <v>0.88710923900000005</v>
      </c>
      <c r="AH377">
        <v>1.83</v>
      </c>
      <c r="AI377" t="s">
        <v>805</v>
      </c>
      <c r="AJ377" t="s">
        <v>864</v>
      </c>
      <c r="AK377" t="s">
        <v>864</v>
      </c>
      <c r="AL377">
        <v>6.32</v>
      </c>
      <c r="AM377">
        <v>14.411530000000001</v>
      </c>
      <c r="AP377" t="b">
        <v>0</v>
      </c>
      <c r="AQ377" t="b">
        <v>0</v>
      </c>
      <c r="AR377">
        <f t="shared" si="26"/>
        <v>0</v>
      </c>
      <c r="AS377">
        <f t="shared" si="27"/>
        <v>0</v>
      </c>
      <c r="AT377">
        <f t="shared" si="30"/>
        <v>0</v>
      </c>
      <c r="AW377">
        <v>2</v>
      </c>
      <c r="AX377">
        <v>3.9</v>
      </c>
      <c r="AY377">
        <v>23.91</v>
      </c>
      <c r="AZ377">
        <v>5.1100000000000003</v>
      </c>
      <c r="BA377">
        <v>40.28</v>
      </c>
      <c r="BB377">
        <v>43.25</v>
      </c>
      <c r="BC377">
        <v>1.84</v>
      </c>
      <c r="BD377">
        <v>0.33</v>
      </c>
      <c r="BE377">
        <v>0.77</v>
      </c>
      <c r="BF377">
        <v>0.14000000000000001</v>
      </c>
      <c r="BW377" t="e">
        <f t="shared" si="28"/>
        <v>#DIV/0!</v>
      </c>
      <c r="BX377" t="e">
        <f t="shared" si="29"/>
        <v>#DIV/0!</v>
      </c>
      <c r="BY377">
        <v>-17.601039554865601</v>
      </c>
      <c r="BZ377">
        <v>-22.676779563969401</v>
      </c>
      <c r="CA377">
        <v>-28.221072290694199</v>
      </c>
      <c r="CB377">
        <v>2.4046366378439341</v>
      </c>
      <c r="CC377">
        <v>-11.495100000000001</v>
      </c>
      <c r="CD377">
        <v>-15.153600000000001</v>
      </c>
      <c r="CE377">
        <v>-18.954663481593801</v>
      </c>
      <c r="CF377">
        <v>1.746308</v>
      </c>
      <c r="CG377">
        <v>-20.6855498874536</v>
      </c>
      <c r="CH377">
        <v>-23.396255831597099</v>
      </c>
      <c r="CI377">
        <v>-25.105945330623499</v>
      </c>
      <c r="CJ377">
        <v>2.2290080294716019</v>
      </c>
      <c r="CK377">
        <v>-16.109455903929401</v>
      </c>
      <c r="CL377">
        <v>-17.433588345896201</v>
      </c>
      <c r="CM377">
        <v>-18.954663481593801</v>
      </c>
      <c r="CN377">
        <v>1.4237393518656754</v>
      </c>
      <c r="CO377">
        <v>0.33055734634399397</v>
      </c>
      <c r="CP377">
        <v>0.62766724824905396</v>
      </c>
    </row>
    <row r="378" spans="1:94" x14ac:dyDescent="0.25">
      <c r="A378" t="s">
        <v>286</v>
      </c>
      <c r="B378" t="s">
        <v>286</v>
      </c>
      <c r="C378">
        <v>611848</v>
      </c>
      <c r="D378">
        <v>5869457</v>
      </c>
      <c r="E378">
        <v>20121</v>
      </c>
      <c r="F378" t="s">
        <v>287</v>
      </c>
      <c r="G378" t="s">
        <v>198</v>
      </c>
      <c r="H378">
        <v>2019</v>
      </c>
      <c r="I378" s="1">
        <v>43600</v>
      </c>
      <c r="J378" s="1">
        <v>43600</v>
      </c>
      <c r="K378">
        <v>135</v>
      </c>
      <c r="M378" t="s">
        <v>695</v>
      </c>
      <c r="N378">
        <v>20.625</v>
      </c>
      <c r="O378">
        <v>0.1</v>
      </c>
      <c r="P378">
        <v>81</v>
      </c>
      <c r="Q378">
        <v>4</v>
      </c>
      <c r="R378">
        <v>0</v>
      </c>
      <c r="S378">
        <v>13</v>
      </c>
      <c r="T378">
        <v>0</v>
      </c>
      <c r="U378">
        <v>0</v>
      </c>
      <c r="V378">
        <v>2</v>
      </c>
      <c r="W378">
        <v>52</v>
      </c>
      <c r="X378">
        <v>98.7</v>
      </c>
      <c r="Y378">
        <v>205.1</v>
      </c>
      <c r="AA378">
        <v>21</v>
      </c>
      <c r="AB378">
        <v>2.2306741620000001</v>
      </c>
      <c r="AC378">
        <v>0.79017654999999998</v>
      </c>
      <c r="AD378">
        <v>4.7659115429999996</v>
      </c>
      <c r="AE378">
        <v>0.79867307300000001</v>
      </c>
      <c r="AF378">
        <v>8.3965434709999993</v>
      </c>
      <c r="AG378">
        <v>0.73268442199999995</v>
      </c>
      <c r="AH378">
        <v>1.82</v>
      </c>
      <c r="AI378" t="s">
        <v>805</v>
      </c>
      <c r="AJ378" t="s">
        <v>862</v>
      </c>
      <c r="AK378" t="s">
        <v>862</v>
      </c>
      <c r="AL378">
        <v>7.33</v>
      </c>
      <c r="AM378">
        <v>358.83530000000002</v>
      </c>
      <c r="AP378" t="b">
        <v>0</v>
      </c>
      <c r="AQ378" t="b">
        <v>0</v>
      </c>
      <c r="AR378">
        <f t="shared" si="26"/>
        <v>0</v>
      </c>
      <c r="AS378">
        <f t="shared" si="27"/>
        <v>0</v>
      </c>
      <c r="AT378">
        <f t="shared" si="30"/>
        <v>0</v>
      </c>
      <c r="AW378">
        <v>2</v>
      </c>
      <c r="AX378">
        <v>3.88</v>
      </c>
      <c r="AY378">
        <v>27.3</v>
      </c>
      <c r="AZ378">
        <v>5.79</v>
      </c>
      <c r="BA378">
        <v>46.08</v>
      </c>
      <c r="BB378">
        <v>43.69</v>
      </c>
      <c r="BC378">
        <v>2.04</v>
      </c>
      <c r="BD378">
        <v>0.33</v>
      </c>
      <c r="BE378">
        <v>0.72</v>
      </c>
      <c r="BF378">
        <v>0.13</v>
      </c>
      <c r="BW378" t="e">
        <f t="shared" si="28"/>
        <v>#DIV/0!</v>
      </c>
      <c r="BX378" t="e">
        <f t="shared" si="29"/>
        <v>#DIV/0!</v>
      </c>
      <c r="BY378">
        <v>-17.709314923893501</v>
      </c>
      <c r="BZ378">
        <v>-23.094354213520401</v>
      </c>
      <c r="CA378">
        <v>-30.2465885582134</v>
      </c>
      <c r="CB378">
        <v>2.6829261525420205</v>
      </c>
      <c r="CC378">
        <v>-11.1435</v>
      </c>
      <c r="CD378">
        <v>-15.367100000000001</v>
      </c>
      <c r="CE378">
        <v>-18.748318327181799</v>
      </c>
      <c r="CF378">
        <v>1.571069</v>
      </c>
      <c r="CG378">
        <v>-18.769450795925199</v>
      </c>
      <c r="CH378">
        <v>-22.604817897669701</v>
      </c>
      <c r="CI378">
        <v>-22.7641890676312</v>
      </c>
      <c r="CJ378">
        <v>2.2617608860646454</v>
      </c>
      <c r="CK378">
        <v>-14.6127340444311</v>
      </c>
      <c r="CL378">
        <v>-15.849259725946</v>
      </c>
      <c r="CM378">
        <v>-16.369226513191801</v>
      </c>
      <c r="CN378">
        <v>0.90227739763497627</v>
      </c>
      <c r="CO378">
        <v>0.320899218320847</v>
      </c>
      <c r="CP378">
        <v>0.57238256931304898</v>
      </c>
    </row>
    <row r="379" spans="1:94" x14ac:dyDescent="0.25">
      <c r="A379" t="s">
        <v>289</v>
      </c>
      <c r="B379" t="s">
        <v>289</v>
      </c>
      <c r="C379">
        <v>604435</v>
      </c>
      <c r="D379">
        <v>5870109</v>
      </c>
      <c r="E379">
        <v>20535</v>
      </c>
      <c r="F379" t="s">
        <v>290</v>
      </c>
      <c r="G379" t="s">
        <v>198</v>
      </c>
      <c r="H379">
        <v>2019</v>
      </c>
      <c r="I379" s="1">
        <v>43713</v>
      </c>
      <c r="J379" s="1">
        <v>43713</v>
      </c>
      <c r="K379">
        <v>129</v>
      </c>
      <c r="M379" t="s">
        <v>695</v>
      </c>
      <c r="N379">
        <v>11.6875</v>
      </c>
      <c r="O379">
        <v>0.1</v>
      </c>
      <c r="P379">
        <v>52</v>
      </c>
      <c r="Q379">
        <v>1</v>
      </c>
      <c r="R379">
        <v>0.1</v>
      </c>
      <c r="S379">
        <v>45</v>
      </c>
      <c r="T379">
        <v>0</v>
      </c>
      <c r="U379">
        <v>0.1</v>
      </c>
      <c r="V379">
        <v>4</v>
      </c>
      <c r="W379">
        <v>44</v>
      </c>
      <c r="X379">
        <v>43.3</v>
      </c>
      <c r="Y379">
        <v>37.5</v>
      </c>
      <c r="Z379" t="s">
        <v>713</v>
      </c>
      <c r="AA379">
        <v>17</v>
      </c>
      <c r="AB379">
        <v>2.4169814879999998</v>
      </c>
      <c r="AC379">
        <v>0.86259040099999995</v>
      </c>
      <c r="AD379">
        <v>7.2775119620000002</v>
      </c>
      <c r="AE379">
        <v>0.88529014800000005</v>
      </c>
      <c r="AF379">
        <v>11.477819009999999</v>
      </c>
      <c r="AG379">
        <v>0.85308841700000004</v>
      </c>
      <c r="AH379">
        <v>1.53</v>
      </c>
      <c r="AI379" t="s">
        <v>805</v>
      </c>
      <c r="AJ379" t="s">
        <v>862</v>
      </c>
      <c r="AK379" t="s">
        <v>862</v>
      </c>
      <c r="AL379">
        <v>3.5</v>
      </c>
      <c r="AM379">
        <v>318.81659999999999</v>
      </c>
      <c r="AP379" t="b">
        <v>0</v>
      </c>
      <c r="AQ379" t="b">
        <v>0</v>
      </c>
      <c r="AR379">
        <f t="shared" si="26"/>
        <v>0</v>
      </c>
      <c r="AS379">
        <f t="shared" si="27"/>
        <v>0</v>
      </c>
      <c r="AT379">
        <f t="shared" si="30"/>
        <v>0</v>
      </c>
      <c r="AW379">
        <v>2</v>
      </c>
      <c r="AX379">
        <v>3.98</v>
      </c>
      <c r="AY379">
        <v>25.83</v>
      </c>
      <c r="AZ379">
        <v>6.42</v>
      </c>
      <c r="BA379">
        <v>39.29</v>
      </c>
      <c r="BB379">
        <v>43.42</v>
      </c>
      <c r="BC379">
        <v>1.95</v>
      </c>
      <c r="BD379">
        <v>0.33</v>
      </c>
      <c r="BE379">
        <v>0.89</v>
      </c>
      <c r="BF379">
        <v>0.16</v>
      </c>
      <c r="BW379" t="e">
        <f t="shared" si="28"/>
        <v>#DIV/0!</v>
      </c>
      <c r="BX379" t="e">
        <f t="shared" si="29"/>
        <v>#DIV/0!</v>
      </c>
      <c r="BY379">
        <v>-19.328232163153299</v>
      </c>
      <c r="BZ379">
        <v>-22.6618721194153</v>
      </c>
      <c r="CA379">
        <v>-30.3464993716624</v>
      </c>
      <c r="CB379">
        <v>2.1750587748580901</v>
      </c>
      <c r="CC379">
        <v>-11.779</v>
      </c>
      <c r="CD379">
        <v>-15.548299999999999</v>
      </c>
      <c r="CE379">
        <v>-17.639415554200902</v>
      </c>
      <c r="CF379">
        <v>1.294511</v>
      </c>
      <c r="CG379">
        <v>-20.056011528161701</v>
      </c>
      <c r="CH379">
        <v>-21.142837231229201</v>
      </c>
      <c r="CI379">
        <v>-22.258147823850901</v>
      </c>
      <c r="CJ379">
        <v>1.101098852030256</v>
      </c>
      <c r="CK379">
        <v>-14.8646735523737</v>
      </c>
      <c r="CL379">
        <v>-15.0578153460911</v>
      </c>
      <c r="CM379">
        <v>-16.588737357455098</v>
      </c>
      <c r="CN379">
        <v>0.94458297335834163</v>
      </c>
      <c r="CO379">
        <v>0.27538213133812001</v>
      </c>
      <c r="CP379">
        <v>0.551868796348572</v>
      </c>
    </row>
    <row r="380" spans="1:94" x14ac:dyDescent="0.25">
      <c r="A380" t="s">
        <v>292</v>
      </c>
      <c r="B380" t="s">
        <v>292</v>
      </c>
      <c r="C380">
        <v>604543</v>
      </c>
      <c r="D380">
        <v>5870483</v>
      </c>
      <c r="E380">
        <v>20537</v>
      </c>
      <c r="F380" t="s">
        <v>293</v>
      </c>
      <c r="G380" t="s">
        <v>198</v>
      </c>
      <c r="H380">
        <v>2019</v>
      </c>
      <c r="I380" s="1">
        <v>43713</v>
      </c>
      <c r="J380" s="1">
        <v>43713</v>
      </c>
      <c r="K380">
        <v>129</v>
      </c>
      <c r="M380" t="s">
        <v>695</v>
      </c>
      <c r="N380">
        <v>8.75</v>
      </c>
      <c r="O380">
        <v>0.5</v>
      </c>
      <c r="P380">
        <v>45</v>
      </c>
      <c r="Q380">
        <v>2</v>
      </c>
      <c r="R380">
        <v>0</v>
      </c>
      <c r="S380">
        <v>50</v>
      </c>
      <c r="T380">
        <v>0</v>
      </c>
      <c r="U380">
        <v>0</v>
      </c>
      <c r="V380">
        <v>8</v>
      </c>
      <c r="W380">
        <v>43</v>
      </c>
      <c r="X380">
        <v>47.7</v>
      </c>
      <c r="Y380">
        <v>36.25</v>
      </c>
      <c r="Z380" t="s">
        <v>714</v>
      </c>
      <c r="AA380">
        <v>12</v>
      </c>
      <c r="AB380">
        <v>2.052472855</v>
      </c>
      <c r="AC380">
        <v>0.81142177299999996</v>
      </c>
      <c r="AD380">
        <v>5.3028391170000004</v>
      </c>
      <c r="AE380">
        <v>0.831707317</v>
      </c>
      <c r="AF380">
        <v>5.7092407630000004</v>
      </c>
      <c r="AG380">
        <v>0.82597583900000004</v>
      </c>
      <c r="AH380">
        <v>1.59</v>
      </c>
      <c r="AI380" t="s">
        <v>805</v>
      </c>
      <c r="AJ380" t="s">
        <v>862</v>
      </c>
      <c r="AK380" t="s">
        <v>862</v>
      </c>
      <c r="AL380">
        <v>2.1800000000000002</v>
      </c>
      <c r="AM380">
        <v>355.63560000000001</v>
      </c>
      <c r="AP380" t="b">
        <v>0</v>
      </c>
      <c r="AQ380" t="b">
        <v>0</v>
      </c>
      <c r="AR380">
        <f t="shared" si="26"/>
        <v>0</v>
      </c>
      <c r="AS380">
        <f t="shared" si="27"/>
        <v>0</v>
      </c>
      <c r="AT380">
        <f t="shared" si="30"/>
        <v>0</v>
      </c>
      <c r="AW380">
        <v>2</v>
      </c>
      <c r="AX380">
        <v>3.8</v>
      </c>
      <c r="AY380">
        <v>23.36</v>
      </c>
      <c r="AZ380">
        <v>6.07</v>
      </c>
      <c r="BA380">
        <v>37.43</v>
      </c>
      <c r="BB380">
        <v>43.53</v>
      </c>
      <c r="BC380">
        <v>2.0699999999999998</v>
      </c>
      <c r="BD380">
        <v>0.33</v>
      </c>
      <c r="BE380">
        <v>0.83</v>
      </c>
      <c r="BF380">
        <v>0.15</v>
      </c>
      <c r="BW380" t="e">
        <f t="shared" si="28"/>
        <v>#DIV/0!</v>
      </c>
      <c r="BX380" t="e">
        <f t="shared" si="29"/>
        <v>#DIV/0!</v>
      </c>
      <c r="BY380">
        <v>-18.9685754873937</v>
      </c>
      <c r="BZ380">
        <v>-23.4657616690662</v>
      </c>
      <c r="CA380">
        <v>-27.563254946262401</v>
      </c>
      <c r="CB380">
        <v>1.8860725848769153</v>
      </c>
      <c r="CC380">
        <v>-12.414199999999999</v>
      </c>
      <c r="CD380">
        <v>-15.8207</v>
      </c>
      <c r="CE380">
        <v>-18.8710539772994</v>
      </c>
      <c r="CF380">
        <v>1.3065880000000001</v>
      </c>
      <c r="CG380">
        <v>-21.418872115474699</v>
      </c>
      <c r="CH380">
        <v>-22.4441686038904</v>
      </c>
      <c r="CI380">
        <v>-24.9876397201256</v>
      </c>
      <c r="CJ380">
        <v>1.837415776948975</v>
      </c>
      <c r="CK380">
        <v>-14.478528435972599</v>
      </c>
      <c r="CL380">
        <v>-16.510809868074201</v>
      </c>
      <c r="CM380">
        <v>-16.8588092521051</v>
      </c>
      <c r="CN380">
        <v>1.2856261868702497</v>
      </c>
      <c r="CO380">
        <v>0.25995534658432001</v>
      </c>
      <c r="CP380">
        <v>0.58239054679870605</v>
      </c>
    </row>
    <row r="381" spans="1:94" x14ac:dyDescent="0.25">
      <c r="A381" t="s">
        <v>295</v>
      </c>
      <c r="B381" t="s">
        <v>295</v>
      </c>
      <c r="C381">
        <v>595007</v>
      </c>
      <c r="D381">
        <v>5870610</v>
      </c>
      <c r="E381">
        <v>20825</v>
      </c>
      <c r="F381" t="s">
        <v>296</v>
      </c>
      <c r="G381" t="s">
        <v>198</v>
      </c>
      <c r="H381">
        <v>2019</v>
      </c>
      <c r="I381" s="1">
        <v>43602</v>
      </c>
      <c r="J381" s="1">
        <v>43602</v>
      </c>
      <c r="K381">
        <v>137</v>
      </c>
      <c r="M381" t="s">
        <v>695</v>
      </c>
      <c r="N381">
        <v>10.25</v>
      </c>
      <c r="O381">
        <v>0.1</v>
      </c>
      <c r="P381">
        <v>72</v>
      </c>
      <c r="Q381">
        <v>8</v>
      </c>
      <c r="R381">
        <v>0</v>
      </c>
      <c r="S381">
        <v>12</v>
      </c>
      <c r="T381">
        <v>0</v>
      </c>
      <c r="U381">
        <v>0.1</v>
      </c>
      <c r="V381">
        <v>8</v>
      </c>
      <c r="W381">
        <v>42</v>
      </c>
      <c r="X381">
        <v>90.9</v>
      </c>
      <c r="Y381">
        <v>109.95</v>
      </c>
      <c r="AA381">
        <v>15</v>
      </c>
      <c r="AB381">
        <v>2.3144676180000001</v>
      </c>
      <c r="AC381">
        <v>0.86959968300000001</v>
      </c>
      <c r="AD381">
        <v>7.6686930090000001</v>
      </c>
      <c r="AE381">
        <v>0.879711307</v>
      </c>
      <c r="AF381">
        <v>5.2251158350000004</v>
      </c>
      <c r="AG381">
        <v>0.85466200599999997</v>
      </c>
      <c r="AH381">
        <v>2.31</v>
      </c>
      <c r="AI381" t="s">
        <v>805</v>
      </c>
      <c r="AJ381" t="s">
        <v>862</v>
      </c>
      <c r="AK381" t="s">
        <v>862</v>
      </c>
      <c r="AL381">
        <v>6.15</v>
      </c>
      <c r="AM381">
        <v>147.8809</v>
      </c>
      <c r="AP381" t="b">
        <v>0</v>
      </c>
      <c r="AQ381" t="b">
        <v>0</v>
      </c>
      <c r="AR381">
        <f t="shared" si="26"/>
        <v>0</v>
      </c>
      <c r="AS381">
        <f t="shared" si="27"/>
        <v>0</v>
      </c>
      <c r="AT381">
        <f t="shared" si="30"/>
        <v>0</v>
      </c>
      <c r="AW381">
        <v>2</v>
      </c>
      <c r="AX381">
        <v>4.13</v>
      </c>
      <c r="AY381">
        <v>25.77</v>
      </c>
      <c r="AZ381">
        <v>6.55</v>
      </c>
      <c r="BA381">
        <v>37.06</v>
      </c>
      <c r="BB381">
        <v>43.18</v>
      </c>
      <c r="BC381">
        <v>2.06</v>
      </c>
      <c r="BD381">
        <v>0.34</v>
      </c>
      <c r="BE381">
        <v>0.97</v>
      </c>
      <c r="BF381">
        <v>0.18</v>
      </c>
      <c r="BW381" t="e">
        <f t="shared" si="28"/>
        <v>#DIV/0!</v>
      </c>
      <c r="BX381" t="e">
        <f t="shared" si="29"/>
        <v>#DIV/0!</v>
      </c>
      <c r="BY381">
        <v>-17.016734243296099</v>
      </c>
      <c r="BZ381">
        <v>-20.8686435158634</v>
      </c>
      <c r="CA381">
        <v>-29.680276740703999</v>
      </c>
      <c r="CB381">
        <v>2.281916065305146</v>
      </c>
      <c r="CC381">
        <v>-9.77515</v>
      </c>
      <c r="CD381">
        <v>-14.1806</v>
      </c>
      <c r="CE381">
        <v>-19.2078937153338</v>
      </c>
      <c r="CF381">
        <v>1.6242490000000001</v>
      </c>
      <c r="CG381">
        <v>-17.016734243296099</v>
      </c>
      <c r="CH381">
        <v>-20.448079261237599</v>
      </c>
      <c r="CI381">
        <v>-20.4557668270505</v>
      </c>
      <c r="CJ381">
        <v>1.9833109036383474</v>
      </c>
      <c r="CK381">
        <v>-12.385203779726901</v>
      </c>
      <c r="CL381">
        <v>-12.8094990738095</v>
      </c>
      <c r="CM381">
        <v>-13.9339876735079</v>
      </c>
      <c r="CN381">
        <v>0.80033666427195327</v>
      </c>
      <c r="CO381">
        <v>0.312622129917145</v>
      </c>
      <c r="CP381">
        <v>0.77868479490280196</v>
      </c>
    </row>
    <row r="382" spans="1:94" x14ac:dyDescent="0.25">
      <c r="A382" t="s">
        <v>298</v>
      </c>
      <c r="B382" t="s">
        <v>298</v>
      </c>
      <c r="C382">
        <v>585375</v>
      </c>
      <c r="D382">
        <v>5893007</v>
      </c>
      <c r="E382">
        <v>20003</v>
      </c>
      <c r="F382" t="s">
        <v>299</v>
      </c>
      <c r="G382" t="s">
        <v>198</v>
      </c>
      <c r="H382">
        <v>2019</v>
      </c>
      <c r="I382" s="1">
        <v>43804</v>
      </c>
      <c r="J382" s="1">
        <v>43804</v>
      </c>
      <c r="K382">
        <v>132</v>
      </c>
      <c r="M382" t="s">
        <v>695</v>
      </c>
      <c r="N382">
        <v>12.25</v>
      </c>
      <c r="O382">
        <v>0.5</v>
      </c>
      <c r="P382">
        <v>62</v>
      </c>
      <c r="Q382">
        <v>18</v>
      </c>
      <c r="R382">
        <v>0</v>
      </c>
      <c r="S382">
        <v>38</v>
      </c>
      <c r="T382">
        <v>0</v>
      </c>
      <c r="U382">
        <v>0</v>
      </c>
      <c r="V382">
        <v>2</v>
      </c>
      <c r="W382">
        <v>55</v>
      </c>
      <c r="X382">
        <v>70.5</v>
      </c>
      <c r="Y382">
        <v>40.049999999999997</v>
      </c>
      <c r="Z382" t="s">
        <v>715</v>
      </c>
      <c r="AA382">
        <v>20</v>
      </c>
      <c r="AB382">
        <v>2.644124932</v>
      </c>
      <c r="AC382">
        <v>0.90551776299999998</v>
      </c>
      <c r="AD382">
        <v>10.584</v>
      </c>
      <c r="AE382">
        <v>0.92012288799999997</v>
      </c>
      <c r="AF382">
        <v>10.10816301</v>
      </c>
      <c r="AG382">
        <v>0.88263058599999999</v>
      </c>
      <c r="AH382">
        <v>1.57</v>
      </c>
      <c r="AI382" t="s">
        <v>805</v>
      </c>
      <c r="AJ382" t="s">
        <v>862</v>
      </c>
      <c r="AK382" t="s">
        <v>862</v>
      </c>
      <c r="AL382">
        <v>0.67</v>
      </c>
      <c r="AM382">
        <v>84.833789999999993</v>
      </c>
      <c r="AP382" t="b">
        <v>0</v>
      </c>
      <c r="AQ382" t="b">
        <v>0</v>
      </c>
      <c r="AR382">
        <f t="shared" si="26"/>
        <v>0</v>
      </c>
      <c r="AS382">
        <f t="shared" si="27"/>
        <v>0</v>
      </c>
      <c r="AT382">
        <f t="shared" si="30"/>
        <v>0</v>
      </c>
      <c r="AW382">
        <v>2</v>
      </c>
      <c r="AX382">
        <v>3.34</v>
      </c>
      <c r="AY382">
        <v>23.61</v>
      </c>
      <c r="AZ382">
        <v>5.46</v>
      </c>
      <c r="BA382">
        <v>40.51</v>
      </c>
      <c r="BB382">
        <v>43.53</v>
      </c>
      <c r="BC382">
        <v>2.11</v>
      </c>
      <c r="BD382">
        <v>0.32</v>
      </c>
      <c r="BE382">
        <v>0.85</v>
      </c>
      <c r="BF382">
        <v>0.18</v>
      </c>
      <c r="BW382" t="e">
        <f t="shared" si="28"/>
        <v>#DIV/0!</v>
      </c>
      <c r="BX382" t="e">
        <f t="shared" si="29"/>
        <v>#DIV/0!</v>
      </c>
      <c r="BY382">
        <v>-17.0133855384946</v>
      </c>
      <c r="BZ382">
        <v>-21.664650221648401</v>
      </c>
      <c r="CA382">
        <v>-26.815868976737299</v>
      </c>
      <c r="CB382">
        <v>2.0598416202134731</v>
      </c>
      <c r="CC382">
        <v>-11.181699999999999</v>
      </c>
      <c r="CD382">
        <v>-14.8757</v>
      </c>
      <c r="CE382">
        <v>-16.858934081124801</v>
      </c>
      <c r="CF382">
        <v>1.33422</v>
      </c>
      <c r="CG382">
        <v>-19.213460547435002</v>
      </c>
      <c r="CH382">
        <v>-20.8891614399415</v>
      </c>
      <c r="CI382">
        <v>-22.9118505029635</v>
      </c>
      <c r="CJ382">
        <v>1.8519059006858301</v>
      </c>
      <c r="CK382">
        <v>-14.3884260187717</v>
      </c>
      <c r="CL382">
        <v>-14.460491324385099</v>
      </c>
      <c r="CM382">
        <v>-16.245326600405299</v>
      </c>
      <c r="CN382">
        <v>1.0518959185577292</v>
      </c>
      <c r="CO382">
        <v>0.29263478517532299</v>
      </c>
      <c r="CP382">
        <v>0.69513678550720204</v>
      </c>
    </row>
    <row r="383" spans="1:94" x14ac:dyDescent="0.25">
      <c r="A383" t="s">
        <v>301</v>
      </c>
      <c r="B383" t="s">
        <v>301</v>
      </c>
      <c r="C383">
        <v>609819</v>
      </c>
      <c r="D383">
        <v>5880506</v>
      </c>
      <c r="E383">
        <v>20106</v>
      </c>
      <c r="F383" t="s">
        <v>302</v>
      </c>
      <c r="G383" t="s">
        <v>198</v>
      </c>
      <c r="H383">
        <v>2019</v>
      </c>
      <c r="I383" s="1">
        <v>43599</v>
      </c>
      <c r="J383" s="1">
        <v>43599</v>
      </c>
      <c r="K383">
        <v>134</v>
      </c>
      <c r="M383" t="s">
        <v>695</v>
      </c>
      <c r="N383">
        <v>23.125</v>
      </c>
      <c r="O383">
        <v>0</v>
      </c>
      <c r="P383">
        <v>91</v>
      </c>
      <c r="Q383">
        <v>2</v>
      </c>
      <c r="R383">
        <v>0</v>
      </c>
      <c r="S383">
        <v>2</v>
      </c>
      <c r="T383">
        <v>0</v>
      </c>
      <c r="U383">
        <v>0</v>
      </c>
      <c r="V383">
        <v>5</v>
      </c>
      <c r="W383">
        <v>30</v>
      </c>
      <c r="X383">
        <v>112.7</v>
      </c>
      <c r="Y383">
        <v>351.5</v>
      </c>
      <c r="AA383">
        <v>14</v>
      </c>
      <c r="AB383">
        <v>1.992863689</v>
      </c>
      <c r="AC383">
        <v>0.81818181800000001</v>
      </c>
      <c r="AD383">
        <v>5.5</v>
      </c>
      <c r="AE383">
        <v>0.82568807300000002</v>
      </c>
      <c r="AF383">
        <v>4.2548338409999999</v>
      </c>
      <c r="AG383">
        <v>0.75514225000000001</v>
      </c>
      <c r="AH383">
        <v>1.9</v>
      </c>
      <c r="AI383" t="s">
        <v>805</v>
      </c>
      <c r="AJ383" t="s">
        <v>862</v>
      </c>
      <c r="AK383" t="s">
        <v>862</v>
      </c>
      <c r="AL383">
        <v>2.56</v>
      </c>
      <c r="AM383">
        <v>41.687800000000003</v>
      </c>
      <c r="AP383" t="b">
        <v>0</v>
      </c>
      <c r="AQ383" t="b">
        <v>0</v>
      </c>
      <c r="AR383">
        <f t="shared" si="26"/>
        <v>0</v>
      </c>
      <c r="AS383">
        <f t="shared" si="27"/>
        <v>0</v>
      </c>
      <c r="AT383">
        <f t="shared" si="30"/>
        <v>0</v>
      </c>
      <c r="AW383">
        <v>2</v>
      </c>
      <c r="AX383">
        <v>4.54</v>
      </c>
      <c r="AY383">
        <v>29.01</v>
      </c>
      <c r="AZ383">
        <v>6.32</v>
      </c>
      <c r="BA383">
        <v>47.12</v>
      </c>
      <c r="BB383">
        <v>43.55</v>
      </c>
      <c r="BC383">
        <v>2.2000000000000002</v>
      </c>
      <c r="BD383">
        <v>0.34</v>
      </c>
      <c r="BE383">
        <v>0.65</v>
      </c>
      <c r="BF383">
        <v>0.11</v>
      </c>
      <c r="BW383" t="e">
        <f t="shared" si="28"/>
        <v>#DIV/0!</v>
      </c>
      <c r="BX383" t="e">
        <f t="shared" si="29"/>
        <v>#DIV/0!</v>
      </c>
      <c r="BY383">
        <v>-17.0604062722321</v>
      </c>
      <c r="BZ383">
        <v>-22.411642958990001</v>
      </c>
      <c r="CA383">
        <v>-29.7542879372096</v>
      </c>
      <c r="CB383">
        <v>2.2411786708611334</v>
      </c>
      <c r="CC383">
        <v>-12.740399999999999</v>
      </c>
      <c r="CD383">
        <v>-15.007400000000001</v>
      </c>
      <c r="CE383">
        <v>-21.456588328368301</v>
      </c>
      <c r="CF383">
        <v>1.508213</v>
      </c>
      <c r="CG383">
        <v>-18.234582077660001</v>
      </c>
      <c r="CH383">
        <v>-19.781777244373899</v>
      </c>
      <c r="CI383">
        <v>-21.270475240723101</v>
      </c>
      <c r="CJ383">
        <v>1.5180405081205979</v>
      </c>
      <c r="CK383">
        <v>-13.654147876553001</v>
      </c>
      <c r="CL383">
        <v>-14.0883543589376</v>
      </c>
      <c r="CM383">
        <v>-15.1881135138504</v>
      </c>
      <c r="CN383">
        <v>0.79068072407773393</v>
      </c>
      <c r="CO383">
        <v>0.38068512082099898</v>
      </c>
      <c r="CP383">
        <v>0.68791979551315297</v>
      </c>
    </row>
    <row r="384" spans="1:94" x14ac:dyDescent="0.25">
      <c r="A384" t="s">
        <v>304</v>
      </c>
      <c r="B384" t="s">
        <v>304</v>
      </c>
      <c r="C384">
        <v>599818</v>
      </c>
      <c r="D384">
        <v>5895919</v>
      </c>
      <c r="E384">
        <v>20508</v>
      </c>
      <c r="F384" t="s">
        <v>305</v>
      </c>
      <c r="G384" t="s">
        <v>198</v>
      </c>
      <c r="H384">
        <v>2019</v>
      </c>
      <c r="I384" s="1">
        <v>43560</v>
      </c>
      <c r="J384" s="1">
        <v>43560</v>
      </c>
      <c r="K384">
        <v>124</v>
      </c>
      <c r="M384" t="s">
        <v>695</v>
      </c>
      <c r="N384">
        <v>22.5</v>
      </c>
      <c r="O384">
        <v>0</v>
      </c>
      <c r="P384">
        <v>93</v>
      </c>
      <c r="Q384">
        <v>2</v>
      </c>
      <c r="R384">
        <v>0</v>
      </c>
      <c r="S384">
        <v>9</v>
      </c>
      <c r="T384">
        <v>0</v>
      </c>
      <c r="U384">
        <v>0</v>
      </c>
      <c r="V384">
        <v>5</v>
      </c>
      <c r="W384">
        <v>26</v>
      </c>
      <c r="X384">
        <v>100.5</v>
      </c>
      <c r="Y384">
        <v>347.7</v>
      </c>
      <c r="Z384" t="s">
        <v>698</v>
      </c>
      <c r="AA384">
        <v>19</v>
      </c>
      <c r="AB384">
        <v>2.5205772359999998</v>
      </c>
      <c r="AC384">
        <v>0.89480665199999998</v>
      </c>
      <c r="AD384">
        <v>9.5063045590000002</v>
      </c>
      <c r="AE384">
        <v>0.90393733300000001</v>
      </c>
      <c r="AF384">
        <v>6.987282456</v>
      </c>
      <c r="AG384">
        <v>0.85604668799999994</v>
      </c>
      <c r="AH384">
        <v>1.91</v>
      </c>
      <c r="AI384" t="s">
        <v>805</v>
      </c>
      <c r="AJ384" t="s">
        <v>862</v>
      </c>
      <c r="AK384" t="s">
        <v>862</v>
      </c>
      <c r="AL384">
        <v>3.31</v>
      </c>
      <c r="AM384">
        <v>71.480829999999997</v>
      </c>
      <c r="AP384" t="b">
        <v>0</v>
      </c>
      <c r="AQ384" t="b">
        <v>0</v>
      </c>
      <c r="AR384">
        <f t="shared" si="26"/>
        <v>0</v>
      </c>
      <c r="AS384">
        <f t="shared" si="27"/>
        <v>0</v>
      </c>
      <c r="AT384">
        <f t="shared" si="30"/>
        <v>0</v>
      </c>
      <c r="AW384">
        <v>2</v>
      </c>
      <c r="AX384">
        <v>4.38</v>
      </c>
      <c r="AY384">
        <v>23.69</v>
      </c>
      <c r="AZ384">
        <v>4.6100000000000003</v>
      </c>
      <c r="BA384">
        <v>40.81</v>
      </c>
      <c r="BB384">
        <v>42.89</v>
      </c>
      <c r="BC384">
        <v>2.29</v>
      </c>
      <c r="BD384">
        <v>0.39</v>
      </c>
      <c r="BE384">
        <v>0.64</v>
      </c>
      <c r="BF384">
        <v>0.12</v>
      </c>
      <c r="BW384" t="e">
        <f t="shared" si="28"/>
        <v>#DIV/0!</v>
      </c>
      <c r="BX384" t="e">
        <f t="shared" si="29"/>
        <v>#DIV/0!</v>
      </c>
      <c r="BY384">
        <v>-14.6730911260045</v>
      </c>
      <c r="BZ384">
        <v>-21.796972784171999</v>
      </c>
      <c r="CA384">
        <v>-32.6607713839593</v>
      </c>
      <c r="CB384">
        <v>2.8977368877591467</v>
      </c>
      <c r="CC384">
        <v>-9.66892</v>
      </c>
      <c r="CD384">
        <v>-15.2819</v>
      </c>
      <c r="CE384">
        <v>-21.6354841276878</v>
      </c>
      <c r="CF384">
        <v>1.8706309999999999</v>
      </c>
      <c r="CG384">
        <v>-16.546074672067299</v>
      </c>
      <c r="CH384">
        <v>-19.7063725186851</v>
      </c>
      <c r="CI384">
        <v>-26.555740408774099</v>
      </c>
      <c r="CJ384">
        <v>5.1168794385791099</v>
      </c>
      <c r="CK384">
        <v>-13.9148787876846</v>
      </c>
      <c r="CL384">
        <v>-14.8678614672134</v>
      </c>
      <c r="CM384">
        <v>-18.256981709313902</v>
      </c>
      <c r="CN384">
        <v>2.2821104919539987</v>
      </c>
      <c r="CO384">
        <v>0.45617306232452398</v>
      </c>
      <c r="CP384">
        <v>0.71820539236068703</v>
      </c>
    </row>
    <row r="385" spans="1:94" x14ac:dyDescent="0.25">
      <c r="A385" t="s">
        <v>307</v>
      </c>
      <c r="B385" t="s">
        <v>307</v>
      </c>
      <c r="C385">
        <v>596870</v>
      </c>
      <c r="D385">
        <v>5893776</v>
      </c>
      <c r="E385">
        <v>30402</v>
      </c>
      <c r="F385" t="s">
        <v>308</v>
      </c>
      <c r="G385" t="s">
        <v>198</v>
      </c>
      <c r="H385">
        <v>2019</v>
      </c>
      <c r="I385" s="1">
        <v>43600</v>
      </c>
      <c r="J385" s="1">
        <v>43600</v>
      </c>
      <c r="K385">
        <v>135</v>
      </c>
      <c r="M385" t="s">
        <v>695</v>
      </c>
      <c r="N385">
        <v>22.375</v>
      </c>
      <c r="O385">
        <v>0</v>
      </c>
      <c r="P385">
        <v>90</v>
      </c>
      <c r="Q385">
        <v>0.1</v>
      </c>
      <c r="R385">
        <v>0</v>
      </c>
      <c r="S385">
        <v>3</v>
      </c>
      <c r="T385">
        <v>0</v>
      </c>
      <c r="U385">
        <v>0.5</v>
      </c>
      <c r="V385">
        <v>7</v>
      </c>
      <c r="W385">
        <v>24</v>
      </c>
      <c r="X385">
        <v>104.3</v>
      </c>
      <c r="Y385">
        <v>278.45</v>
      </c>
      <c r="Z385" t="s">
        <v>716</v>
      </c>
      <c r="AA385">
        <v>9</v>
      </c>
      <c r="AB385">
        <v>1.6785205569999999</v>
      </c>
      <c r="AC385">
        <v>0.76682045399999998</v>
      </c>
      <c r="AD385">
        <v>4.2885408079999996</v>
      </c>
      <c r="AE385">
        <v>0.77441273499999996</v>
      </c>
      <c r="AF385">
        <v>2.380497053</v>
      </c>
      <c r="AG385">
        <v>0.76392762700000005</v>
      </c>
      <c r="AH385">
        <v>2.29</v>
      </c>
      <c r="AI385" t="s">
        <v>805</v>
      </c>
      <c r="AJ385" t="s">
        <v>862</v>
      </c>
      <c r="AK385" t="s">
        <v>862</v>
      </c>
      <c r="AL385">
        <v>6</v>
      </c>
      <c r="AM385">
        <v>16.78265</v>
      </c>
      <c r="AP385" t="b">
        <v>0</v>
      </c>
      <c r="AQ385" t="b">
        <v>0</v>
      </c>
      <c r="AR385">
        <f t="shared" si="26"/>
        <v>0</v>
      </c>
      <c r="AS385">
        <f t="shared" si="27"/>
        <v>0</v>
      </c>
      <c r="AT385">
        <f t="shared" si="30"/>
        <v>0</v>
      </c>
      <c r="AW385">
        <v>2</v>
      </c>
      <c r="AX385">
        <v>3.84</v>
      </c>
      <c r="AY385">
        <v>21.9</v>
      </c>
      <c r="AZ385">
        <v>3.42</v>
      </c>
      <c r="BA385">
        <v>37.92</v>
      </c>
      <c r="BB385">
        <v>42.55</v>
      </c>
      <c r="BC385">
        <v>1.54</v>
      </c>
      <c r="BD385">
        <v>0.35</v>
      </c>
      <c r="BE385">
        <v>0.68</v>
      </c>
      <c r="BF385">
        <v>0.15</v>
      </c>
      <c r="BW385" t="e">
        <f t="shared" si="28"/>
        <v>#DIV/0!</v>
      </c>
      <c r="BX385" t="e">
        <f t="shared" si="29"/>
        <v>#DIV/0!</v>
      </c>
      <c r="BY385">
        <v>-16.8214365384361</v>
      </c>
      <c r="BZ385">
        <v>-21.8222601898444</v>
      </c>
      <c r="CA385">
        <v>-30.039734023908501</v>
      </c>
      <c r="CB385">
        <v>1.9251107094780062</v>
      </c>
      <c r="CC385">
        <v>-11.154299999999999</v>
      </c>
      <c r="CD385">
        <v>-14.251099999999999</v>
      </c>
      <c r="CE385">
        <v>-20.036783371299201</v>
      </c>
      <c r="CF385">
        <v>1.9070050000000001</v>
      </c>
      <c r="CG385">
        <v>-22.710331147461801</v>
      </c>
      <c r="CH385">
        <v>-23.222811224231801</v>
      </c>
      <c r="CI385">
        <v>-23.8478898371444</v>
      </c>
      <c r="CJ385">
        <v>0.56970736258177856</v>
      </c>
      <c r="CK385">
        <v>-16.276242915926002</v>
      </c>
      <c r="CL385">
        <v>-16.7423197559263</v>
      </c>
      <c r="CM385">
        <v>-18.963580863282601</v>
      </c>
      <c r="CN385">
        <v>1.4360254043215479</v>
      </c>
      <c r="CO385">
        <v>0.32640534639358498</v>
      </c>
      <c r="CP385">
        <v>0.83732044696807895</v>
      </c>
    </row>
    <row r="386" spans="1:94" x14ac:dyDescent="0.25">
      <c r="A386" t="s">
        <v>310</v>
      </c>
      <c r="B386" t="s">
        <v>310</v>
      </c>
      <c r="C386">
        <v>598547</v>
      </c>
      <c r="D386">
        <v>5893690</v>
      </c>
      <c r="E386">
        <v>30417</v>
      </c>
      <c r="F386" t="s">
        <v>311</v>
      </c>
      <c r="G386" t="s">
        <v>198</v>
      </c>
      <c r="H386">
        <v>2019</v>
      </c>
      <c r="I386" s="1">
        <v>43601</v>
      </c>
      <c r="J386" s="1">
        <v>43601</v>
      </c>
      <c r="K386">
        <v>136</v>
      </c>
      <c r="M386" t="s">
        <v>695</v>
      </c>
      <c r="N386">
        <v>47</v>
      </c>
      <c r="O386">
        <v>0</v>
      </c>
      <c r="P386">
        <v>97</v>
      </c>
      <c r="Q386">
        <v>0</v>
      </c>
      <c r="R386">
        <v>0</v>
      </c>
      <c r="S386">
        <v>2</v>
      </c>
      <c r="T386">
        <v>0</v>
      </c>
      <c r="U386">
        <v>0</v>
      </c>
      <c r="V386">
        <v>1</v>
      </c>
      <c r="W386">
        <v>27</v>
      </c>
      <c r="X386">
        <v>133.30000000000001</v>
      </c>
      <c r="Y386">
        <v>514.54999999999995</v>
      </c>
      <c r="Z386" t="s">
        <v>717</v>
      </c>
      <c r="AA386">
        <v>12</v>
      </c>
      <c r="AB386">
        <v>1.693553493</v>
      </c>
      <c r="AC386">
        <v>0.70858341599999997</v>
      </c>
      <c r="AD386">
        <v>3.4315136970000002</v>
      </c>
      <c r="AE386">
        <v>0.71403405799999997</v>
      </c>
      <c r="AF386">
        <v>3.2160641989999998</v>
      </c>
      <c r="AG386">
        <v>0.68153606200000005</v>
      </c>
      <c r="AH386">
        <v>2.76</v>
      </c>
      <c r="AI386" t="s">
        <v>805</v>
      </c>
      <c r="AJ386" t="s">
        <v>862</v>
      </c>
      <c r="AK386" t="s">
        <v>862</v>
      </c>
      <c r="AL386">
        <v>4.37</v>
      </c>
      <c r="AM386">
        <v>138.21639999999999</v>
      </c>
      <c r="AP386" t="b">
        <v>0</v>
      </c>
      <c r="AQ386" t="b">
        <v>0</v>
      </c>
      <c r="AR386">
        <f t="shared" si="26"/>
        <v>0</v>
      </c>
      <c r="AS386">
        <f t="shared" si="27"/>
        <v>0</v>
      </c>
      <c r="AT386">
        <f t="shared" si="30"/>
        <v>0</v>
      </c>
      <c r="AW386">
        <v>2</v>
      </c>
      <c r="AX386">
        <v>4.24</v>
      </c>
      <c r="AY386">
        <v>30.77</v>
      </c>
      <c r="AZ386">
        <v>6.46</v>
      </c>
      <c r="BA386">
        <v>45.59</v>
      </c>
      <c r="BB386">
        <v>43.92</v>
      </c>
      <c r="BC386">
        <v>1.89</v>
      </c>
      <c r="BD386">
        <v>0.32</v>
      </c>
      <c r="BE386">
        <v>0.71</v>
      </c>
      <c r="BF386">
        <v>0.12</v>
      </c>
      <c r="BW386" t="e">
        <f t="shared" si="28"/>
        <v>#DIV/0!</v>
      </c>
      <c r="BX386" t="e">
        <f t="shared" si="29"/>
        <v>#DIV/0!</v>
      </c>
      <c r="BY386">
        <v>-15.9185658556828</v>
      </c>
      <c r="BZ386">
        <v>-21.079888053702</v>
      </c>
      <c r="CA386">
        <v>-28.496846647366901</v>
      </c>
      <c r="CB386">
        <v>2.1205263799053635</v>
      </c>
      <c r="CC386">
        <v>-9.1910600000000002</v>
      </c>
      <c r="CD386">
        <v>-13.529199999999999</v>
      </c>
      <c r="CE386">
        <v>-17.841264074323298</v>
      </c>
      <c r="CF386">
        <v>1.595879</v>
      </c>
      <c r="CG386">
        <v>-15.9185658556828</v>
      </c>
      <c r="CH386">
        <v>-16.257752775595598</v>
      </c>
      <c r="CI386">
        <v>-21.2830248808284</v>
      </c>
      <c r="CJ386">
        <v>3.0040480502908307</v>
      </c>
      <c r="CK386">
        <v>-11.3661608965183</v>
      </c>
      <c r="CL386">
        <v>-12.676319113797</v>
      </c>
      <c r="CM386">
        <v>-15.244417974691601</v>
      </c>
      <c r="CN386">
        <v>1.9728373931148231</v>
      </c>
      <c r="CO386">
        <v>0.39425978064536998</v>
      </c>
      <c r="CP386">
        <v>0.87042540311813399</v>
      </c>
    </row>
    <row r="387" spans="1:94" x14ac:dyDescent="0.25">
      <c r="A387" t="s">
        <v>313</v>
      </c>
      <c r="B387" t="s">
        <v>313</v>
      </c>
      <c r="C387">
        <v>605899</v>
      </c>
      <c r="D387">
        <v>5896722</v>
      </c>
      <c r="E387">
        <v>20241</v>
      </c>
      <c r="F387" t="s">
        <v>314</v>
      </c>
      <c r="G387" t="s">
        <v>198</v>
      </c>
      <c r="H387">
        <v>2019</v>
      </c>
      <c r="I387" s="1">
        <v>43600</v>
      </c>
      <c r="J387" s="1">
        <v>43600</v>
      </c>
      <c r="K387">
        <v>135</v>
      </c>
      <c r="M387" t="s">
        <v>695</v>
      </c>
      <c r="N387">
        <v>9.25</v>
      </c>
      <c r="O387">
        <v>0.5</v>
      </c>
      <c r="P387">
        <v>75</v>
      </c>
      <c r="Q387">
        <v>2</v>
      </c>
      <c r="R387">
        <v>0</v>
      </c>
      <c r="S387">
        <v>15</v>
      </c>
      <c r="T387">
        <v>0</v>
      </c>
      <c r="U387">
        <v>0</v>
      </c>
      <c r="V387">
        <v>8</v>
      </c>
      <c r="W387">
        <v>34</v>
      </c>
      <c r="X387">
        <v>84.7</v>
      </c>
      <c r="Y387">
        <v>145.80000000000001</v>
      </c>
      <c r="Z387" t="s">
        <v>718</v>
      </c>
      <c r="AA387">
        <v>19</v>
      </c>
      <c r="AB387">
        <v>2.3586759110000002</v>
      </c>
      <c r="AC387">
        <v>0.85574063099999997</v>
      </c>
      <c r="AD387">
        <v>6.9319587629999999</v>
      </c>
      <c r="AE387">
        <v>0.86630532999999998</v>
      </c>
      <c r="AF387">
        <v>7.7614728719999997</v>
      </c>
      <c r="AG387">
        <v>0.80106122999999996</v>
      </c>
      <c r="AH387">
        <v>1.35</v>
      </c>
      <c r="AI387" t="s">
        <v>805</v>
      </c>
      <c r="AJ387" t="s">
        <v>862</v>
      </c>
      <c r="AK387" t="s">
        <v>862</v>
      </c>
      <c r="AL387">
        <v>5.73</v>
      </c>
      <c r="AM387">
        <v>154.494</v>
      </c>
      <c r="AP387" t="b">
        <v>0</v>
      </c>
      <c r="AQ387" t="b">
        <v>0</v>
      </c>
      <c r="AR387">
        <f t="shared" ref="AR387:AR450" si="31">AO387-AN387</f>
        <v>0</v>
      </c>
      <c r="AS387">
        <f t="shared" ref="AS387:AS450" si="32">AO387-L387</f>
        <v>0</v>
      </c>
      <c r="AT387">
        <f t="shared" si="30"/>
        <v>0</v>
      </c>
      <c r="AW387">
        <v>2</v>
      </c>
      <c r="AX387">
        <v>3.84</v>
      </c>
      <c r="AY387">
        <v>28.12</v>
      </c>
      <c r="AZ387">
        <v>6.55</v>
      </c>
      <c r="BA387">
        <v>46.88</v>
      </c>
      <c r="BB387">
        <v>44.97</v>
      </c>
      <c r="BC387">
        <v>1.92</v>
      </c>
      <c r="BD387">
        <v>0.26</v>
      </c>
      <c r="BE387">
        <v>0.71</v>
      </c>
      <c r="BF387">
        <v>0.12</v>
      </c>
      <c r="BW387" t="e">
        <f t="shared" ref="BW387:BW450" si="33">((BS387-BO387)/(BS387+BO387))</f>
        <v>#DIV/0!</v>
      </c>
      <c r="BX387" t="e">
        <f t="shared" ref="BX387:BX450" si="34">((BS387-BU387)/(BS387+BU387))</f>
        <v>#DIV/0!</v>
      </c>
      <c r="BY387">
        <v>-17.730960051460499</v>
      </c>
      <c r="BZ387">
        <v>-22.798149379267901</v>
      </c>
      <c r="CA387">
        <v>-30.1926958970299</v>
      </c>
      <c r="CB387">
        <v>2.040809045412658</v>
      </c>
      <c r="CC387">
        <v>-12.218500000000001</v>
      </c>
      <c r="CD387">
        <v>-14.9191</v>
      </c>
      <c r="CE387">
        <v>-19.0953835136938</v>
      </c>
      <c r="CF387">
        <v>1.5805020000000001</v>
      </c>
      <c r="CG387">
        <v>-17.730960051460499</v>
      </c>
      <c r="CH387">
        <v>-22.1147133039272</v>
      </c>
      <c r="CI387">
        <v>-23.4094346136913</v>
      </c>
      <c r="CJ387">
        <v>2.9759779681747953</v>
      </c>
      <c r="CK387">
        <v>-13.793216006600501</v>
      </c>
      <c r="CL387">
        <v>-14.4305313886149</v>
      </c>
      <c r="CM387">
        <v>-14.943092739843101</v>
      </c>
      <c r="CN387">
        <v>0.57606517810888258</v>
      </c>
      <c r="CO387">
        <v>0.42043358087539701</v>
      </c>
      <c r="CP387">
        <v>0.22208498418331099</v>
      </c>
    </row>
    <row r="388" spans="1:94" x14ac:dyDescent="0.25">
      <c r="A388" t="s">
        <v>316</v>
      </c>
      <c r="B388" t="s">
        <v>316</v>
      </c>
      <c r="C388">
        <v>606195</v>
      </c>
      <c r="D388">
        <v>5893142</v>
      </c>
      <c r="E388">
        <v>20245</v>
      </c>
      <c r="F388" t="s">
        <v>317</v>
      </c>
      <c r="G388" t="s">
        <v>198</v>
      </c>
      <c r="H388">
        <v>2019</v>
      </c>
      <c r="I388" s="1">
        <v>43600</v>
      </c>
      <c r="J388" s="1">
        <v>43600</v>
      </c>
      <c r="K388">
        <v>135</v>
      </c>
      <c r="M388" t="s">
        <v>695</v>
      </c>
      <c r="N388">
        <v>24.25</v>
      </c>
      <c r="O388">
        <v>0</v>
      </c>
      <c r="P388">
        <v>95</v>
      </c>
      <c r="Q388">
        <v>3</v>
      </c>
      <c r="R388">
        <v>0</v>
      </c>
      <c r="S388">
        <v>8</v>
      </c>
      <c r="T388">
        <v>0</v>
      </c>
      <c r="U388">
        <v>0</v>
      </c>
      <c r="V388">
        <v>2</v>
      </c>
      <c r="W388">
        <v>30</v>
      </c>
      <c r="X388">
        <v>123.8</v>
      </c>
      <c r="Y388">
        <v>220.35</v>
      </c>
      <c r="AA388">
        <v>16</v>
      </c>
      <c r="AB388">
        <v>2.0513336889999998</v>
      </c>
      <c r="AC388">
        <v>0.81658156400000004</v>
      </c>
      <c r="AD388">
        <v>5.4520146519999999</v>
      </c>
      <c r="AE388">
        <v>0.82333017200000003</v>
      </c>
      <c r="AF388">
        <v>4.9238354050000002</v>
      </c>
      <c r="AG388">
        <v>0.73986223500000003</v>
      </c>
      <c r="AH388">
        <v>1.9</v>
      </c>
      <c r="AI388" t="s">
        <v>805</v>
      </c>
      <c r="AJ388" t="s">
        <v>862</v>
      </c>
      <c r="AK388" t="s">
        <v>862</v>
      </c>
      <c r="AL388">
        <v>5.41</v>
      </c>
      <c r="AM388">
        <v>150.54669999999999</v>
      </c>
      <c r="AP388" t="b">
        <v>0</v>
      </c>
      <c r="AQ388" t="b">
        <v>0</v>
      </c>
      <c r="AR388">
        <f t="shared" si="31"/>
        <v>0</v>
      </c>
      <c r="AS388">
        <f t="shared" si="32"/>
        <v>0</v>
      </c>
      <c r="AT388">
        <f t="shared" si="30"/>
        <v>0</v>
      </c>
      <c r="AW388">
        <v>2</v>
      </c>
      <c r="AX388">
        <v>4.12</v>
      </c>
      <c r="AY388">
        <v>25.54</v>
      </c>
      <c r="AZ388">
        <v>4.97</v>
      </c>
      <c r="BA388">
        <v>44.51</v>
      </c>
      <c r="BB388">
        <v>43.37</v>
      </c>
      <c r="BC388">
        <v>2.2400000000000002</v>
      </c>
      <c r="BD388">
        <v>0.36</v>
      </c>
      <c r="BE388">
        <v>0.65</v>
      </c>
      <c r="BF388">
        <v>0.12</v>
      </c>
      <c r="BW388" t="e">
        <f t="shared" si="33"/>
        <v>#DIV/0!</v>
      </c>
      <c r="BX388" t="e">
        <f t="shared" si="34"/>
        <v>#DIV/0!</v>
      </c>
      <c r="BY388">
        <v>-17.447576404633701</v>
      </c>
      <c r="BZ388">
        <v>-23.5799628414347</v>
      </c>
      <c r="CA388">
        <v>-29.9735878043154</v>
      </c>
      <c r="CB388">
        <v>2.1118525213486805</v>
      </c>
      <c r="CC388">
        <v>-12.1128</v>
      </c>
      <c r="CD388">
        <v>-16.157</v>
      </c>
      <c r="CE388">
        <v>-20.645090827787602</v>
      </c>
      <c r="CF388">
        <v>1.492645</v>
      </c>
      <c r="CG388">
        <v>-22.248078089884299</v>
      </c>
      <c r="CH388">
        <v>-22.355241171628599</v>
      </c>
      <c r="CI388">
        <v>-24.9990557653718</v>
      </c>
      <c r="CJ388">
        <v>1.5582638684985863</v>
      </c>
      <c r="CK388">
        <v>-16.125701940178701</v>
      </c>
      <c r="CL388">
        <v>-17.922587030118802</v>
      </c>
      <c r="CM388">
        <v>-20.645090827787602</v>
      </c>
      <c r="CN388">
        <v>2.2754376455315559</v>
      </c>
      <c r="CO388">
        <v>0.46280530095100397</v>
      </c>
      <c r="CP388">
        <v>0.49304845929145802</v>
      </c>
    </row>
    <row r="389" spans="1:94" x14ac:dyDescent="0.25">
      <c r="A389" t="s">
        <v>319</v>
      </c>
      <c r="B389" t="s">
        <v>319</v>
      </c>
      <c r="C389">
        <v>593898</v>
      </c>
      <c r="D389">
        <v>5675293</v>
      </c>
      <c r="E389">
        <v>20433</v>
      </c>
      <c r="F389" t="s">
        <v>320</v>
      </c>
      <c r="G389" t="s">
        <v>198</v>
      </c>
      <c r="H389">
        <v>2019</v>
      </c>
      <c r="I389" s="1">
        <v>43682</v>
      </c>
      <c r="J389" s="1">
        <v>43682</v>
      </c>
      <c r="K389">
        <v>128</v>
      </c>
      <c r="M389" t="s">
        <v>695</v>
      </c>
      <c r="N389">
        <v>12</v>
      </c>
      <c r="O389">
        <v>0</v>
      </c>
      <c r="P389">
        <v>79</v>
      </c>
      <c r="Q389">
        <v>3</v>
      </c>
      <c r="R389">
        <v>0</v>
      </c>
      <c r="S389">
        <v>2</v>
      </c>
      <c r="T389">
        <v>0</v>
      </c>
      <c r="U389">
        <v>0.1</v>
      </c>
      <c r="V389">
        <v>18</v>
      </c>
      <c r="W389">
        <v>45</v>
      </c>
      <c r="X389">
        <v>101.9</v>
      </c>
      <c r="Y389">
        <v>67.75</v>
      </c>
      <c r="Z389" t="s">
        <v>719</v>
      </c>
      <c r="AA389">
        <v>20</v>
      </c>
      <c r="AB389">
        <v>2.5031289889999999</v>
      </c>
      <c r="AC389">
        <v>0.87618237899999996</v>
      </c>
      <c r="AD389">
        <v>8.0763948499999998</v>
      </c>
      <c r="AE389">
        <v>0.88530927800000003</v>
      </c>
      <c r="AF389">
        <v>7.6430515840000002</v>
      </c>
      <c r="AG389">
        <v>0.83556498400000001</v>
      </c>
      <c r="AH389">
        <v>1.58</v>
      </c>
      <c r="AI389" t="s">
        <v>805</v>
      </c>
      <c r="AJ389" t="s">
        <v>862</v>
      </c>
      <c r="AK389" t="s">
        <v>862</v>
      </c>
      <c r="AL389">
        <v>10.49</v>
      </c>
      <c r="AM389">
        <v>236.10310000000001</v>
      </c>
      <c r="AP389" t="b">
        <v>0</v>
      </c>
      <c r="AQ389" t="b">
        <v>0</v>
      </c>
      <c r="AR389">
        <f t="shared" si="31"/>
        <v>0</v>
      </c>
      <c r="AS389">
        <f t="shared" si="32"/>
        <v>0</v>
      </c>
      <c r="AT389">
        <f t="shared" si="30"/>
        <v>0</v>
      </c>
      <c r="AW389">
        <v>2</v>
      </c>
      <c r="AX389">
        <v>4.16</v>
      </c>
      <c r="AY389">
        <v>24.08</v>
      </c>
      <c r="AZ389">
        <v>5.87</v>
      </c>
      <c r="BA389">
        <v>36.130000000000003</v>
      </c>
      <c r="BB389">
        <v>42.87</v>
      </c>
      <c r="BC389">
        <v>2.09</v>
      </c>
      <c r="BD389">
        <v>0.36</v>
      </c>
      <c r="BE389">
        <v>0.94</v>
      </c>
      <c r="BF389">
        <v>0.19</v>
      </c>
      <c r="BW389" t="e">
        <f t="shared" si="33"/>
        <v>#DIV/0!</v>
      </c>
      <c r="BX389" t="e">
        <f t="shared" si="34"/>
        <v>#DIV/0!</v>
      </c>
      <c r="BY389">
        <v>-14.3656463408373</v>
      </c>
      <c r="BZ389">
        <v>-18.487836707552699</v>
      </c>
      <c r="CA389">
        <v>-24.835773978770298</v>
      </c>
      <c r="CB389">
        <v>1.8083531371125261</v>
      </c>
      <c r="CC389">
        <v>-9.0110700000000001</v>
      </c>
      <c r="CD389">
        <v>-11.2341</v>
      </c>
      <c r="CE389">
        <v>-15.0697690001053</v>
      </c>
      <c r="CF389">
        <v>1.4840880000000001</v>
      </c>
      <c r="CG389">
        <v>-17.971990099580399</v>
      </c>
      <c r="CH389">
        <v>-17.988468151573802</v>
      </c>
      <c r="CI389">
        <v>-18.165779926540701</v>
      </c>
      <c r="CJ389">
        <v>0.10744416284184796</v>
      </c>
      <c r="CK389">
        <v>-10.9040638380723</v>
      </c>
      <c r="CL389">
        <v>-11.5071339542184</v>
      </c>
      <c r="CM389">
        <v>-15.0697690001053</v>
      </c>
      <c r="CN389">
        <v>2.2512648863901044</v>
      </c>
      <c r="CO389">
        <v>0.38222000002861001</v>
      </c>
      <c r="CP389">
        <v>0.53734534978866599</v>
      </c>
    </row>
    <row r="390" spans="1:94" x14ac:dyDescent="0.25">
      <c r="A390" t="s">
        <v>322</v>
      </c>
      <c r="B390" t="s">
        <v>322</v>
      </c>
      <c r="C390">
        <v>594221</v>
      </c>
      <c r="D390">
        <v>5658568</v>
      </c>
      <c r="E390">
        <v>20436</v>
      </c>
      <c r="F390" t="s">
        <v>620</v>
      </c>
      <c r="G390" t="s">
        <v>198</v>
      </c>
      <c r="H390">
        <v>2019</v>
      </c>
      <c r="I390" s="1">
        <v>43682</v>
      </c>
      <c r="J390" s="1">
        <v>43682</v>
      </c>
      <c r="K390">
        <v>128</v>
      </c>
      <c r="M390" t="s">
        <v>695</v>
      </c>
      <c r="N390">
        <v>15.5</v>
      </c>
      <c r="O390">
        <v>0</v>
      </c>
      <c r="P390">
        <v>85</v>
      </c>
      <c r="Q390">
        <v>5</v>
      </c>
      <c r="R390">
        <v>0</v>
      </c>
      <c r="S390">
        <v>17</v>
      </c>
      <c r="T390">
        <v>0</v>
      </c>
      <c r="U390">
        <v>0</v>
      </c>
      <c r="V390">
        <v>3</v>
      </c>
      <c r="W390">
        <v>36</v>
      </c>
      <c r="X390">
        <v>91.9</v>
      </c>
      <c r="Y390">
        <v>123</v>
      </c>
      <c r="AA390">
        <v>19</v>
      </c>
      <c r="AB390">
        <v>2.556645756</v>
      </c>
      <c r="AC390">
        <v>0.90039136500000005</v>
      </c>
      <c r="AD390">
        <v>10.03929024</v>
      </c>
      <c r="AE390">
        <v>0.910623085</v>
      </c>
      <c r="AF390">
        <v>7.4024531280000003</v>
      </c>
      <c r="AG390">
        <v>0.86829639700000005</v>
      </c>
      <c r="AH390">
        <v>1.31</v>
      </c>
      <c r="AI390" t="s">
        <v>805</v>
      </c>
      <c r="AJ390" t="s">
        <v>862</v>
      </c>
      <c r="AK390" t="s">
        <v>862</v>
      </c>
      <c r="AL390">
        <v>9.89</v>
      </c>
      <c r="AM390">
        <v>267.49919999999997</v>
      </c>
      <c r="AP390" t="b">
        <v>0</v>
      </c>
      <c r="AQ390" t="b">
        <v>0</v>
      </c>
      <c r="AR390">
        <f t="shared" si="31"/>
        <v>0</v>
      </c>
      <c r="AS390">
        <f t="shared" si="32"/>
        <v>0</v>
      </c>
      <c r="AT390">
        <f t="shared" si="30"/>
        <v>0</v>
      </c>
      <c r="AW390">
        <v>2</v>
      </c>
      <c r="AX390">
        <v>4.32</v>
      </c>
      <c r="AY390">
        <v>21.63</v>
      </c>
      <c r="AZ390">
        <v>4.8600000000000003</v>
      </c>
      <c r="BA390">
        <v>37.07</v>
      </c>
      <c r="BB390">
        <v>43.27</v>
      </c>
      <c r="BC390">
        <v>2.39</v>
      </c>
      <c r="BD390">
        <v>0.37</v>
      </c>
      <c r="BE390">
        <v>0.79</v>
      </c>
      <c r="BF390">
        <v>0.16</v>
      </c>
      <c r="BW390" t="e">
        <f t="shared" si="33"/>
        <v>#DIV/0!</v>
      </c>
      <c r="BX390" t="e">
        <f t="shared" si="34"/>
        <v>#DIV/0!</v>
      </c>
      <c r="BY390">
        <v>-12.1497407861734</v>
      </c>
      <c r="BZ390">
        <v>-18.419080858778699</v>
      </c>
      <c r="CA390">
        <v>-26.543299225377702</v>
      </c>
      <c r="CB390">
        <v>2.4774252297563972</v>
      </c>
      <c r="CC390">
        <v>-7.6512500000000001</v>
      </c>
      <c r="CD390">
        <v>-11.110300000000001</v>
      </c>
      <c r="CE390">
        <v>-16.007978125467002</v>
      </c>
      <c r="CF390">
        <v>1.710413</v>
      </c>
      <c r="CG390">
        <v>-15.6400534142539</v>
      </c>
      <c r="CH390">
        <v>-16.348762400131498</v>
      </c>
      <c r="CI390">
        <v>-19.008454815293799</v>
      </c>
      <c r="CJ390">
        <v>1.7758735018981071</v>
      </c>
      <c r="CK390">
        <v>-9.8896227926757003</v>
      </c>
      <c r="CL390">
        <v>-10.937051899363899</v>
      </c>
      <c r="CM390">
        <v>-11.6152499707435</v>
      </c>
      <c r="CN390">
        <v>0.86937233251418111</v>
      </c>
      <c r="CO390">
        <v>0.27143764495849598</v>
      </c>
      <c r="CP390">
        <v>0.69967871904373202</v>
      </c>
    </row>
    <row r="391" spans="1:94" x14ac:dyDescent="0.25">
      <c r="A391" t="s">
        <v>324</v>
      </c>
      <c r="B391" t="s">
        <v>324</v>
      </c>
      <c r="C391">
        <v>601592</v>
      </c>
      <c r="D391">
        <v>5684384</v>
      </c>
      <c r="E391">
        <v>30615</v>
      </c>
      <c r="F391" t="s">
        <v>325</v>
      </c>
      <c r="G391" t="s">
        <v>198</v>
      </c>
      <c r="H391">
        <v>2019</v>
      </c>
      <c r="I391" s="1">
        <v>43621</v>
      </c>
      <c r="J391" s="1">
        <v>43621</v>
      </c>
      <c r="K391">
        <v>126</v>
      </c>
      <c r="M391" t="s">
        <v>695</v>
      </c>
      <c r="N391">
        <v>19.5</v>
      </c>
      <c r="O391">
        <v>0.5</v>
      </c>
      <c r="P391">
        <v>95</v>
      </c>
      <c r="Q391">
        <v>1</v>
      </c>
      <c r="R391">
        <v>0</v>
      </c>
      <c r="S391">
        <v>3</v>
      </c>
      <c r="T391">
        <v>0</v>
      </c>
      <c r="U391">
        <v>0</v>
      </c>
      <c r="V391">
        <v>4</v>
      </c>
      <c r="W391">
        <v>37</v>
      </c>
      <c r="X391">
        <v>108.6</v>
      </c>
      <c r="Y391">
        <v>256.39999999999998</v>
      </c>
      <c r="Z391" t="s">
        <v>720</v>
      </c>
      <c r="AA391">
        <v>19</v>
      </c>
      <c r="AB391">
        <v>2.460027207</v>
      </c>
      <c r="AC391">
        <v>0.88323246700000002</v>
      </c>
      <c r="AD391">
        <v>8.5640243900000002</v>
      </c>
      <c r="AE391">
        <v>0.89164420499999997</v>
      </c>
      <c r="AF391">
        <v>6.7470675020000002</v>
      </c>
      <c r="AG391">
        <v>0.83548248899999999</v>
      </c>
      <c r="AH391">
        <v>1.5</v>
      </c>
      <c r="AI391" t="s">
        <v>805</v>
      </c>
      <c r="AJ391" t="s">
        <v>862</v>
      </c>
      <c r="AK391" t="s">
        <v>862</v>
      </c>
      <c r="AL391">
        <v>5.14</v>
      </c>
      <c r="AM391">
        <v>11.29928</v>
      </c>
      <c r="AP391" t="b">
        <v>0</v>
      </c>
      <c r="AQ391" t="b">
        <v>0</v>
      </c>
      <c r="AR391">
        <f t="shared" si="31"/>
        <v>0</v>
      </c>
      <c r="AS391">
        <f t="shared" si="32"/>
        <v>0</v>
      </c>
      <c r="AT391">
        <f t="shared" si="30"/>
        <v>0</v>
      </c>
      <c r="AW391">
        <v>2</v>
      </c>
      <c r="AX391">
        <v>4.74</v>
      </c>
      <c r="AY391">
        <v>24.69</v>
      </c>
      <c r="AZ391">
        <v>5.64</v>
      </c>
      <c r="BA391">
        <v>35.869999999999997</v>
      </c>
      <c r="BB391">
        <v>42.94</v>
      </c>
      <c r="BC391">
        <v>2.0099999999999998</v>
      </c>
      <c r="BD391">
        <v>0.36</v>
      </c>
      <c r="BE391">
        <v>0.73</v>
      </c>
      <c r="BF391">
        <v>0.13</v>
      </c>
      <c r="BW391" t="e">
        <f t="shared" si="33"/>
        <v>#DIV/0!</v>
      </c>
      <c r="BX391" t="e">
        <f t="shared" si="34"/>
        <v>#DIV/0!</v>
      </c>
      <c r="BY391">
        <v>-17.025075321819202</v>
      </c>
      <c r="BZ391">
        <v>-20.761825720763799</v>
      </c>
      <c r="CA391">
        <v>-28.395243067395899</v>
      </c>
      <c r="CB391">
        <v>1.9087981337049793</v>
      </c>
      <c r="CC391">
        <v>-10.216200000000001</v>
      </c>
      <c r="CD391">
        <v>-14.2752</v>
      </c>
      <c r="CE391">
        <v>-18.662775452787901</v>
      </c>
      <c r="CF391">
        <v>1.4333100000000001</v>
      </c>
      <c r="CG391">
        <v>-17.025075321819202</v>
      </c>
      <c r="CH391">
        <v>-20.437797407481199</v>
      </c>
      <c r="CI391">
        <v>-20.981156804666199</v>
      </c>
      <c r="CJ391">
        <v>2.144469327028613</v>
      </c>
      <c r="CK391">
        <v>-11.6957292327094</v>
      </c>
      <c r="CL391">
        <v>-14.3664662770609</v>
      </c>
      <c r="CM391">
        <v>-18.662775452787901</v>
      </c>
      <c r="CN391">
        <v>3.5149879546075669</v>
      </c>
      <c r="CO391">
        <v>0.35593782365322102</v>
      </c>
      <c r="CP391">
        <v>0.65928214788436901</v>
      </c>
    </row>
    <row r="392" spans="1:94" x14ac:dyDescent="0.25">
      <c r="A392" t="s">
        <v>327</v>
      </c>
      <c r="B392" t="s">
        <v>327</v>
      </c>
      <c r="C392">
        <v>595457</v>
      </c>
      <c r="D392">
        <v>5657005</v>
      </c>
      <c r="E392">
        <v>888</v>
      </c>
      <c r="F392" t="s">
        <v>328</v>
      </c>
      <c r="G392" t="s">
        <v>198</v>
      </c>
      <c r="H392">
        <v>2019</v>
      </c>
      <c r="I392" s="1">
        <v>43743</v>
      </c>
      <c r="J392" s="1">
        <v>43743</v>
      </c>
      <c r="K392">
        <v>130</v>
      </c>
      <c r="M392" t="s">
        <v>695</v>
      </c>
      <c r="N392">
        <v>5.8125</v>
      </c>
      <c r="O392">
        <v>2</v>
      </c>
      <c r="P392">
        <v>30</v>
      </c>
      <c r="Q392">
        <v>50</v>
      </c>
      <c r="R392">
        <v>0.1</v>
      </c>
      <c r="S392">
        <v>7</v>
      </c>
      <c r="T392">
        <v>0</v>
      </c>
      <c r="U392">
        <v>0.1</v>
      </c>
      <c r="V392">
        <v>5</v>
      </c>
      <c r="W392">
        <v>60</v>
      </c>
      <c r="X392">
        <v>35</v>
      </c>
      <c r="Y392">
        <v>48.55</v>
      </c>
      <c r="Z392" t="s">
        <v>721</v>
      </c>
      <c r="AA392">
        <v>12</v>
      </c>
      <c r="AB392">
        <v>2.35883128</v>
      </c>
      <c r="AC392">
        <v>0.89600000000000002</v>
      </c>
      <c r="AD392">
        <v>9.615384615</v>
      </c>
      <c r="AE392">
        <v>0.93333333299999999</v>
      </c>
      <c r="AF392">
        <v>9.0637938380000005</v>
      </c>
      <c r="AG392">
        <v>0.94926353900000005</v>
      </c>
      <c r="AH392">
        <v>0.94</v>
      </c>
      <c r="AI392" t="s">
        <v>805</v>
      </c>
      <c r="AJ392" t="s">
        <v>863</v>
      </c>
      <c r="AK392" t="s">
        <v>863</v>
      </c>
      <c r="AL392">
        <v>3.07</v>
      </c>
      <c r="AM392">
        <v>17.00778</v>
      </c>
      <c r="AP392" t="b">
        <v>0</v>
      </c>
      <c r="AQ392" t="b">
        <v>0</v>
      </c>
      <c r="AR392">
        <f t="shared" si="31"/>
        <v>0</v>
      </c>
      <c r="AS392">
        <f t="shared" si="32"/>
        <v>0</v>
      </c>
      <c r="AT392">
        <f t="shared" si="30"/>
        <v>0</v>
      </c>
      <c r="AW392">
        <v>2</v>
      </c>
      <c r="AX392">
        <v>3.75</v>
      </c>
      <c r="AY392">
        <v>24.12</v>
      </c>
      <c r="AZ392">
        <v>6.24</v>
      </c>
      <c r="BA392">
        <v>40.53</v>
      </c>
      <c r="BB392">
        <v>43.74</v>
      </c>
      <c r="BC392">
        <v>2.02</v>
      </c>
      <c r="BD392">
        <v>0.32</v>
      </c>
      <c r="BE392">
        <v>0.87</v>
      </c>
      <c r="BF392">
        <v>0.15</v>
      </c>
      <c r="BW392" t="e">
        <f t="shared" si="33"/>
        <v>#DIV/0!</v>
      </c>
      <c r="BX392" t="e">
        <f t="shared" si="34"/>
        <v>#DIV/0!</v>
      </c>
      <c r="BY392">
        <v>-18.476557977819699</v>
      </c>
      <c r="BZ392">
        <v>-22.467128637392499</v>
      </c>
      <c r="CA392">
        <v>-33.279960552711998</v>
      </c>
      <c r="CB392">
        <v>2.5690425770050251</v>
      </c>
      <c r="CC392">
        <v>-11.3285</v>
      </c>
      <c r="CD392">
        <v>-14.7836</v>
      </c>
      <c r="CE392">
        <v>-17.386148212091602</v>
      </c>
      <c r="CF392">
        <v>1.3820140000000001</v>
      </c>
      <c r="CG392">
        <v>-19.5741442327298</v>
      </c>
      <c r="CH392">
        <v>-22.0516401191312</v>
      </c>
      <c r="CI392">
        <v>-25.099461619229501</v>
      </c>
      <c r="CJ392">
        <v>2.7675601163345376</v>
      </c>
      <c r="CK392">
        <v>-12.774851473192101</v>
      </c>
      <c r="CL392">
        <v>-15.1064795515006</v>
      </c>
      <c r="CM392">
        <v>-15.354463942970799</v>
      </c>
      <c r="CN392">
        <v>1.4231646805744342</v>
      </c>
      <c r="CO392">
        <v>0.26286345720291099</v>
      </c>
      <c r="CP392">
        <v>0.70545578002929699</v>
      </c>
    </row>
    <row r="393" spans="1:94" x14ac:dyDescent="0.25">
      <c r="A393" t="s">
        <v>330</v>
      </c>
      <c r="B393" t="s">
        <v>330</v>
      </c>
      <c r="C393">
        <v>602626</v>
      </c>
      <c r="D393">
        <v>5655304</v>
      </c>
      <c r="E393">
        <v>13708</v>
      </c>
      <c r="F393" t="s">
        <v>331</v>
      </c>
      <c r="G393" t="s">
        <v>198</v>
      </c>
      <c r="H393">
        <v>2019</v>
      </c>
      <c r="I393" s="1">
        <v>43598</v>
      </c>
      <c r="J393" s="1">
        <v>43598</v>
      </c>
      <c r="K393">
        <v>133</v>
      </c>
      <c r="M393" t="s">
        <v>695</v>
      </c>
      <c r="N393">
        <v>8.4375</v>
      </c>
      <c r="O393">
        <v>0.5</v>
      </c>
      <c r="P393">
        <v>56</v>
      </c>
      <c r="Q393">
        <v>26</v>
      </c>
      <c r="R393">
        <v>0</v>
      </c>
      <c r="S393">
        <v>10</v>
      </c>
      <c r="T393">
        <v>0</v>
      </c>
      <c r="U393">
        <v>0.1</v>
      </c>
      <c r="V393">
        <v>8</v>
      </c>
      <c r="W393">
        <v>65</v>
      </c>
      <c r="X393">
        <v>60.2</v>
      </c>
      <c r="Y393">
        <v>68.650000000000006</v>
      </c>
      <c r="Z393" t="s">
        <v>722</v>
      </c>
      <c r="AA393">
        <v>23</v>
      </c>
      <c r="AB393">
        <v>2.8107769729999998</v>
      </c>
      <c r="AC393">
        <v>0.91789940800000003</v>
      </c>
      <c r="AD393">
        <v>12.180180180000001</v>
      </c>
      <c r="AE393">
        <v>0.93589743599999997</v>
      </c>
      <c r="AF393">
        <v>15.78037531</v>
      </c>
      <c r="AG393">
        <v>0.89643825799999999</v>
      </c>
      <c r="AH393">
        <v>0.4</v>
      </c>
      <c r="AI393" t="s">
        <v>805</v>
      </c>
      <c r="AJ393" t="s">
        <v>862</v>
      </c>
      <c r="AK393" t="s">
        <v>862</v>
      </c>
      <c r="AL393">
        <v>2.5</v>
      </c>
      <c r="AM393">
        <v>40.41601</v>
      </c>
      <c r="AP393" t="b">
        <v>0</v>
      </c>
      <c r="AQ393" t="b">
        <v>0</v>
      </c>
      <c r="AR393">
        <f t="shared" si="31"/>
        <v>0</v>
      </c>
      <c r="AS393">
        <f t="shared" si="32"/>
        <v>0</v>
      </c>
      <c r="AT393">
        <f t="shared" si="30"/>
        <v>0</v>
      </c>
      <c r="AW393">
        <v>2</v>
      </c>
      <c r="AX393">
        <v>3.77</v>
      </c>
      <c r="AY393">
        <v>26.01</v>
      </c>
      <c r="AZ393">
        <v>7.02</v>
      </c>
      <c r="BA393">
        <v>38.07</v>
      </c>
      <c r="BB393">
        <v>43.62</v>
      </c>
      <c r="BC393">
        <v>2.0499999999999998</v>
      </c>
      <c r="BD393">
        <v>0.32</v>
      </c>
      <c r="BE393">
        <v>1.03</v>
      </c>
      <c r="BF393">
        <v>0.19</v>
      </c>
      <c r="BW393" t="e">
        <f t="shared" si="33"/>
        <v>#DIV/0!</v>
      </c>
      <c r="BX393" t="e">
        <f t="shared" si="34"/>
        <v>#DIV/0!</v>
      </c>
      <c r="BY393">
        <v>-17.084268542874199</v>
      </c>
      <c r="BZ393">
        <v>-22.100512927107701</v>
      </c>
      <c r="CA393">
        <v>-32.6224798806387</v>
      </c>
      <c r="CB393">
        <v>2.5939074177199704</v>
      </c>
      <c r="CC393">
        <v>-11.724299999999999</v>
      </c>
      <c r="CD393">
        <v>-14.574400000000001</v>
      </c>
      <c r="CE393">
        <v>-18.914129942454199</v>
      </c>
      <c r="CF393">
        <v>1.3326009999999999</v>
      </c>
      <c r="CG393">
        <v>-20.035662535795399</v>
      </c>
      <c r="CH393">
        <v>-20.484193825886301</v>
      </c>
      <c r="CI393">
        <v>-20.582906756346901</v>
      </c>
      <c r="CJ393">
        <v>0.291662132657449</v>
      </c>
      <c r="CK393">
        <v>-13.652566832934699</v>
      </c>
      <c r="CL393">
        <v>-14.730722538055099</v>
      </c>
      <c r="CM393">
        <v>-15.816393322830701</v>
      </c>
      <c r="CN393">
        <v>1.0819154199670282</v>
      </c>
      <c r="CO393">
        <v>0.236162424087524</v>
      </c>
      <c r="CP393">
        <v>1.1558963060378999</v>
      </c>
    </row>
    <row r="394" spans="1:94" x14ac:dyDescent="0.25">
      <c r="A394" t="s">
        <v>333</v>
      </c>
      <c r="B394" t="s">
        <v>333</v>
      </c>
      <c r="C394">
        <v>600093</v>
      </c>
      <c r="D394">
        <v>5674294</v>
      </c>
      <c r="E394">
        <v>19577</v>
      </c>
      <c r="F394" t="s">
        <v>334</v>
      </c>
      <c r="G394" t="s">
        <v>198</v>
      </c>
      <c r="H394">
        <v>2019</v>
      </c>
      <c r="I394" s="1">
        <v>43602</v>
      </c>
      <c r="J394" s="1">
        <v>43602</v>
      </c>
      <c r="K394">
        <v>137</v>
      </c>
      <c r="M394" t="s">
        <v>695</v>
      </c>
      <c r="N394">
        <v>12.875</v>
      </c>
      <c r="O394">
        <v>5</v>
      </c>
      <c r="P394">
        <v>50</v>
      </c>
      <c r="Q394">
        <v>8</v>
      </c>
      <c r="R394">
        <v>0.1</v>
      </c>
      <c r="S394">
        <v>25</v>
      </c>
      <c r="T394">
        <v>0</v>
      </c>
      <c r="U394">
        <v>0.1</v>
      </c>
      <c r="V394">
        <v>12</v>
      </c>
      <c r="W394">
        <v>80</v>
      </c>
      <c r="X394">
        <v>56.7</v>
      </c>
      <c r="Y394">
        <v>82.55</v>
      </c>
      <c r="Z394" t="s">
        <v>723</v>
      </c>
      <c r="AA394">
        <v>17</v>
      </c>
      <c r="AB394">
        <v>2.555176474</v>
      </c>
      <c r="AC394">
        <v>0.90185950400000003</v>
      </c>
      <c r="AD394">
        <v>10.189473680000001</v>
      </c>
      <c r="AE394">
        <v>0.922832981</v>
      </c>
      <c r="AF394">
        <v>10.156957480000001</v>
      </c>
      <c r="AG394">
        <v>0.90186518400000004</v>
      </c>
      <c r="AH394">
        <v>0.75</v>
      </c>
      <c r="AI394" t="s">
        <v>805</v>
      </c>
      <c r="AJ394" t="s">
        <v>862</v>
      </c>
      <c r="AK394" t="s">
        <v>862</v>
      </c>
      <c r="AL394">
        <v>4.9000000000000004</v>
      </c>
      <c r="AM394">
        <v>196.3305</v>
      </c>
      <c r="AP394" t="b">
        <v>0</v>
      </c>
      <c r="AQ394" t="b">
        <v>0</v>
      </c>
      <c r="AR394">
        <f t="shared" si="31"/>
        <v>0</v>
      </c>
      <c r="AS394">
        <f t="shared" si="32"/>
        <v>0</v>
      </c>
      <c r="AT394">
        <f t="shared" si="30"/>
        <v>0</v>
      </c>
      <c r="AW394">
        <v>2</v>
      </c>
      <c r="AX394">
        <v>3.85</v>
      </c>
      <c r="AY394">
        <v>26.98</v>
      </c>
      <c r="AZ394">
        <v>6.21</v>
      </c>
      <c r="BA394">
        <v>41.94</v>
      </c>
      <c r="BB394">
        <v>43.88</v>
      </c>
      <c r="BC394">
        <v>1.84</v>
      </c>
      <c r="BD394">
        <v>0.3</v>
      </c>
      <c r="BE394">
        <v>0.8</v>
      </c>
      <c r="BF394">
        <v>0.15</v>
      </c>
      <c r="BW394" t="e">
        <f t="shared" si="33"/>
        <v>#DIV/0!</v>
      </c>
      <c r="BX394" t="e">
        <f t="shared" si="34"/>
        <v>#DIV/0!</v>
      </c>
      <c r="BY394">
        <v>-16.057801406155601</v>
      </c>
      <c r="BZ394">
        <v>-19.671185382766801</v>
      </c>
      <c r="CA394">
        <v>-23.098755640119201</v>
      </c>
      <c r="CB394">
        <v>1.5169240875284506</v>
      </c>
      <c r="CC394">
        <v>-10.0397</v>
      </c>
      <c r="CD394">
        <v>-12.7902</v>
      </c>
      <c r="CE394">
        <v>-16.227010111840599</v>
      </c>
      <c r="CF394">
        <v>1.1793910000000001</v>
      </c>
      <c r="CG394">
        <v>-18.505076679645601</v>
      </c>
      <c r="CH394">
        <v>-18.589400292310799</v>
      </c>
      <c r="CI394">
        <v>-19.602567952200101</v>
      </c>
      <c r="CJ394">
        <v>0.6107517597234533</v>
      </c>
      <c r="CK394">
        <v>-12.0139498835079</v>
      </c>
      <c r="CL394">
        <v>-12.6145064977648</v>
      </c>
      <c r="CM394">
        <v>-14.983595610022199</v>
      </c>
      <c r="CN394">
        <v>1.5701405037845553</v>
      </c>
      <c r="CO394">
        <v>0.31747630238532998</v>
      </c>
      <c r="CP394">
        <v>0.77857309579849199</v>
      </c>
    </row>
    <row r="395" spans="1:94" x14ac:dyDescent="0.25">
      <c r="A395" t="s">
        <v>336</v>
      </c>
      <c r="B395" t="s">
        <v>336</v>
      </c>
      <c r="C395">
        <v>603699</v>
      </c>
      <c r="D395">
        <v>5682323</v>
      </c>
      <c r="E395">
        <v>20215</v>
      </c>
      <c r="F395" t="s">
        <v>337</v>
      </c>
      <c r="G395" t="s">
        <v>198</v>
      </c>
      <c r="H395">
        <v>2019</v>
      </c>
      <c r="I395" s="1">
        <v>43599</v>
      </c>
      <c r="J395" s="1">
        <v>43599</v>
      </c>
      <c r="K395">
        <v>134</v>
      </c>
      <c r="M395" t="s">
        <v>695</v>
      </c>
      <c r="N395">
        <v>12</v>
      </c>
      <c r="O395">
        <v>0</v>
      </c>
      <c r="P395">
        <v>47</v>
      </c>
      <c r="Q395">
        <v>0.1</v>
      </c>
      <c r="R395">
        <v>0</v>
      </c>
      <c r="S395">
        <v>48</v>
      </c>
      <c r="T395">
        <v>0</v>
      </c>
      <c r="U395">
        <v>0.1</v>
      </c>
      <c r="V395">
        <v>5</v>
      </c>
      <c r="W395">
        <v>55</v>
      </c>
      <c r="X395">
        <v>47.4</v>
      </c>
      <c r="Y395">
        <v>116.55</v>
      </c>
      <c r="Z395" t="s">
        <v>724</v>
      </c>
      <c r="AA395">
        <v>13</v>
      </c>
      <c r="AB395">
        <v>1.9816189609999999</v>
      </c>
      <c r="AC395">
        <v>0.79500000000000004</v>
      </c>
      <c r="AD395">
        <v>4.8780487800000003</v>
      </c>
      <c r="AE395">
        <v>0.81538461500000003</v>
      </c>
      <c r="AF395">
        <v>6.6917409919999997</v>
      </c>
      <c r="AG395">
        <v>0.77257625200000002</v>
      </c>
      <c r="AH395">
        <v>0.9</v>
      </c>
      <c r="AI395" t="s">
        <v>805</v>
      </c>
      <c r="AJ395" t="s">
        <v>862</v>
      </c>
      <c r="AK395" t="s">
        <v>862</v>
      </c>
      <c r="AL395">
        <v>3.48</v>
      </c>
      <c r="AM395">
        <v>119.4207</v>
      </c>
      <c r="AP395" t="b">
        <v>0</v>
      </c>
      <c r="AQ395" t="b">
        <v>0</v>
      </c>
      <c r="AR395">
        <f t="shared" si="31"/>
        <v>0</v>
      </c>
      <c r="AS395">
        <f t="shared" si="32"/>
        <v>0</v>
      </c>
      <c r="AT395">
        <f t="shared" si="30"/>
        <v>0</v>
      </c>
      <c r="AW395">
        <v>2</v>
      </c>
      <c r="AX395">
        <v>3.56</v>
      </c>
      <c r="AY395">
        <v>25.67</v>
      </c>
      <c r="AZ395">
        <v>5.95</v>
      </c>
      <c r="BA395">
        <v>43.77</v>
      </c>
      <c r="BB395">
        <v>44.38</v>
      </c>
      <c r="BC395">
        <v>1.98</v>
      </c>
      <c r="BD395">
        <v>0.28000000000000003</v>
      </c>
      <c r="BE395">
        <v>0.73</v>
      </c>
      <c r="BF395">
        <v>0.13</v>
      </c>
      <c r="BW395" t="e">
        <f t="shared" si="33"/>
        <v>#DIV/0!</v>
      </c>
      <c r="BX395" t="e">
        <f t="shared" si="34"/>
        <v>#DIV/0!</v>
      </c>
      <c r="BY395">
        <v>-18.596030478848601</v>
      </c>
      <c r="BZ395">
        <v>-24.044326248123799</v>
      </c>
      <c r="CA395">
        <v>-28.048602941372899</v>
      </c>
      <c r="CB395">
        <v>2.3730329279088318</v>
      </c>
      <c r="CC395">
        <v>-12.8706</v>
      </c>
      <c r="CD395">
        <v>-16.1449</v>
      </c>
      <c r="CE395">
        <v>-19.242873828257601</v>
      </c>
      <c r="CF395">
        <v>1.5240359999999999</v>
      </c>
      <c r="CG395">
        <v>-18.914717635841001</v>
      </c>
      <c r="CH395">
        <v>-20.867908719273199</v>
      </c>
      <c r="CI395">
        <v>-21.917098957375899</v>
      </c>
      <c r="CJ395">
        <v>1.5237043219311879</v>
      </c>
      <c r="CK395">
        <v>-14.861473532374699</v>
      </c>
      <c r="CL395">
        <v>-15.9748030947245</v>
      </c>
      <c r="CM395">
        <v>-16.528565515001802</v>
      </c>
      <c r="CN395">
        <v>0.8490535133363637</v>
      </c>
      <c r="CO395">
        <v>0.30795100331306502</v>
      </c>
      <c r="CP395">
        <v>0.45959639549255399</v>
      </c>
    </row>
    <row r="396" spans="1:94" x14ac:dyDescent="0.25">
      <c r="A396" t="s">
        <v>339</v>
      </c>
      <c r="B396" t="s">
        <v>339</v>
      </c>
      <c r="C396">
        <v>605761</v>
      </c>
      <c r="D396">
        <v>5682627</v>
      </c>
      <c r="E396">
        <v>20258</v>
      </c>
      <c r="F396" t="s">
        <v>340</v>
      </c>
      <c r="G396" t="s">
        <v>198</v>
      </c>
      <c r="H396">
        <v>2019</v>
      </c>
      <c r="I396" s="1">
        <v>43600</v>
      </c>
      <c r="J396" s="1">
        <v>43600</v>
      </c>
      <c r="K396">
        <v>135</v>
      </c>
      <c r="M396" t="s">
        <v>695</v>
      </c>
      <c r="N396">
        <v>12.75</v>
      </c>
      <c r="O396">
        <v>10</v>
      </c>
      <c r="P396">
        <v>65</v>
      </c>
      <c r="Q396">
        <v>12</v>
      </c>
      <c r="R396">
        <v>0.1</v>
      </c>
      <c r="S396">
        <v>20</v>
      </c>
      <c r="T396">
        <v>0</v>
      </c>
      <c r="U396">
        <v>0</v>
      </c>
      <c r="V396">
        <v>3</v>
      </c>
      <c r="W396">
        <v>53</v>
      </c>
      <c r="X396">
        <v>73.400000000000006</v>
      </c>
      <c r="Y396">
        <v>76.349999999999994</v>
      </c>
      <c r="Z396" t="s">
        <v>725</v>
      </c>
      <c r="AA396">
        <v>21</v>
      </c>
      <c r="AB396">
        <v>2.522078263</v>
      </c>
      <c r="AC396">
        <v>0.88349298300000001</v>
      </c>
      <c r="AD396">
        <v>8.5831739959999993</v>
      </c>
      <c r="AE396">
        <v>0.89687923999999997</v>
      </c>
      <c r="AF396">
        <v>10.510139130000001</v>
      </c>
      <c r="AG396">
        <v>0.82839864500000004</v>
      </c>
      <c r="AH396">
        <v>1.02</v>
      </c>
      <c r="AI396" t="s">
        <v>805</v>
      </c>
      <c r="AJ396" t="s">
        <v>862</v>
      </c>
      <c r="AK396" t="s">
        <v>862</v>
      </c>
      <c r="AL396">
        <v>6.35</v>
      </c>
      <c r="AM396">
        <v>47.614040000000003</v>
      </c>
      <c r="AP396" t="b">
        <v>0</v>
      </c>
      <c r="AQ396" t="b">
        <v>0</v>
      </c>
      <c r="AR396">
        <f t="shared" si="31"/>
        <v>0</v>
      </c>
      <c r="AS396">
        <f t="shared" si="32"/>
        <v>0</v>
      </c>
      <c r="AT396">
        <f t="shared" si="30"/>
        <v>0</v>
      </c>
      <c r="AW396">
        <v>2</v>
      </c>
      <c r="AX396">
        <v>3.37</v>
      </c>
      <c r="AY396">
        <v>25.07</v>
      </c>
      <c r="AZ396">
        <v>5.85</v>
      </c>
      <c r="BA396">
        <v>42.26</v>
      </c>
      <c r="BB396">
        <v>43.7</v>
      </c>
      <c r="BC396">
        <v>1.87</v>
      </c>
      <c r="BD396">
        <v>0.3</v>
      </c>
      <c r="BE396">
        <v>0.76</v>
      </c>
      <c r="BF396">
        <v>0.14000000000000001</v>
      </c>
      <c r="BW396" t="e">
        <f t="shared" si="33"/>
        <v>#DIV/0!</v>
      </c>
      <c r="BX396" t="e">
        <f t="shared" si="34"/>
        <v>#DIV/0!</v>
      </c>
      <c r="BY396">
        <v>-19.152241857408701</v>
      </c>
      <c r="BZ396">
        <v>-23.3036868941855</v>
      </c>
      <c r="CA396">
        <v>-30.626597425788699</v>
      </c>
      <c r="CB396">
        <v>2.0795685859331559</v>
      </c>
      <c r="CC396">
        <v>-13.1655</v>
      </c>
      <c r="CD396">
        <v>-15.8309</v>
      </c>
      <c r="CE396">
        <v>-18.532132946202601</v>
      </c>
      <c r="CF396">
        <v>1.085628</v>
      </c>
      <c r="CG396">
        <v>-19.152241857408701</v>
      </c>
      <c r="CH396">
        <v>-22.440366446811002</v>
      </c>
      <c r="CI396">
        <v>-22.632839164570701</v>
      </c>
      <c r="CJ396">
        <v>1.9563301816214129</v>
      </c>
      <c r="CK396">
        <v>-15.8633076843007</v>
      </c>
      <c r="CL396">
        <v>-16.556793051668599</v>
      </c>
      <c r="CM396">
        <v>-17.402131072727901</v>
      </c>
      <c r="CN396">
        <v>0.77065943033357442</v>
      </c>
      <c r="CO396">
        <v>0.33822953701019298</v>
      </c>
      <c r="CP396">
        <v>0.53081035614013705</v>
      </c>
    </row>
    <row r="397" spans="1:94" x14ac:dyDescent="0.25">
      <c r="A397" t="s">
        <v>342</v>
      </c>
      <c r="B397" t="s">
        <v>342</v>
      </c>
      <c r="C397">
        <v>622494</v>
      </c>
      <c r="D397">
        <v>5681761</v>
      </c>
      <c r="E397">
        <v>30915</v>
      </c>
      <c r="F397" t="s">
        <v>343</v>
      </c>
      <c r="G397" t="s">
        <v>198</v>
      </c>
      <c r="H397">
        <v>2019</v>
      </c>
      <c r="I397" s="1">
        <v>43601</v>
      </c>
      <c r="J397" s="1">
        <v>43601</v>
      </c>
      <c r="K397">
        <v>136</v>
      </c>
      <c r="M397" t="s">
        <v>695</v>
      </c>
      <c r="N397">
        <v>7.25</v>
      </c>
      <c r="O397">
        <v>0.1</v>
      </c>
      <c r="P397">
        <v>53</v>
      </c>
      <c r="Q397">
        <v>75</v>
      </c>
      <c r="R397">
        <v>0.1</v>
      </c>
      <c r="S397">
        <v>20</v>
      </c>
      <c r="T397">
        <v>0</v>
      </c>
      <c r="U397">
        <v>0.1</v>
      </c>
      <c r="V397">
        <v>12</v>
      </c>
      <c r="W397">
        <v>53</v>
      </c>
      <c r="X397">
        <v>58.3</v>
      </c>
      <c r="Y397">
        <v>45.4</v>
      </c>
      <c r="Z397" t="s">
        <v>726</v>
      </c>
      <c r="AA397">
        <v>10</v>
      </c>
      <c r="AB397">
        <v>1.7034690299999999</v>
      </c>
      <c r="AC397">
        <v>0.75439999999999996</v>
      </c>
      <c r="AD397">
        <v>4.0716612379999999</v>
      </c>
      <c r="AE397">
        <v>0.76979591800000002</v>
      </c>
      <c r="AF397">
        <v>3.7588053609999998</v>
      </c>
      <c r="AG397">
        <v>0.7398072</v>
      </c>
      <c r="AH397">
        <v>1.08</v>
      </c>
      <c r="AI397" t="s">
        <v>805</v>
      </c>
      <c r="AJ397" t="s">
        <v>862</v>
      </c>
      <c r="AK397" t="s">
        <v>862</v>
      </c>
      <c r="AL397">
        <v>6.97</v>
      </c>
      <c r="AM397">
        <v>199.51730000000001</v>
      </c>
      <c r="AP397" t="b">
        <v>0</v>
      </c>
      <c r="AQ397" t="b">
        <v>0</v>
      </c>
      <c r="AR397">
        <f t="shared" si="31"/>
        <v>0</v>
      </c>
      <c r="AS397">
        <f t="shared" si="32"/>
        <v>0</v>
      </c>
      <c r="AT397">
        <f t="shared" si="30"/>
        <v>0</v>
      </c>
      <c r="AW397">
        <v>2</v>
      </c>
      <c r="AX397">
        <v>3.96</v>
      </c>
      <c r="AY397">
        <v>30.1</v>
      </c>
      <c r="AZ397">
        <v>7.08</v>
      </c>
      <c r="BA397">
        <v>48.55</v>
      </c>
      <c r="BB397">
        <v>44.51</v>
      </c>
      <c r="BC397">
        <v>1.73</v>
      </c>
      <c r="BD397">
        <v>0.28000000000000003</v>
      </c>
      <c r="BE397">
        <v>0.79</v>
      </c>
      <c r="BF397">
        <v>0.1</v>
      </c>
      <c r="BW397" t="e">
        <f t="shared" si="33"/>
        <v>#DIV/0!</v>
      </c>
      <c r="BX397" t="e">
        <f t="shared" si="34"/>
        <v>#DIV/0!</v>
      </c>
      <c r="BY397">
        <v>-18.2017283661893</v>
      </c>
      <c r="BZ397">
        <v>-23.1518655337307</v>
      </c>
      <c r="CA397">
        <v>-30.1650816967678</v>
      </c>
      <c r="CB397">
        <v>2.6775113243300703</v>
      </c>
      <c r="CC397">
        <v>-11.411199999999999</v>
      </c>
      <c r="CD397">
        <v>-15.0245</v>
      </c>
      <c r="CE397">
        <v>-19.0397614242355</v>
      </c>
      <c r="CF397">
        <v>1.582889</v>
      </c>
      <c r="CG397">
        <v>-18.2870655974275</v>
      </c>
      <c r="CH397">
        <v>-20.107188524386899</v>
      </c>
      <c r="CI397">
        <v>-26.0613082099294</v>
      </c>
      <c r="CJ397">
        <v>4.0661865200916107</v>
      </c>
      <c r="CK397">
        <v>-14.8600009492515</v>
      </c>
      <c r="CL397">
        <v>-15.3172720044586</v>
      </c>
      <c r="CM397">
        <v>-16.003079074887602</v>
      </c>
      <c r="CN397">
        <v>0.57533407064770747</v>
      </c>
      <c r="CO397">
        <v>0.28513732552528398</v>
      </c>
      <c r="CP397">
        <v>0.59734135866165206</v>
      </c>
    </row>
    <row r="398" spans="1:94" x14ac:dyDescent="0.25">
      <c r="A398" t="s">
        <v>345</v>
      </c>
      <c r="B398" t="s">
        <v>345</v>
      </c>
      <c r="C398">
        <v>595676</v>
      </c>
      <c r="D398">
        <v>5674665</v>
      </c>
      <c r="E398">
        <v>2818</v>
      </c>
      <c r="F398" t="s">
        <v>346</v>
      </c>
      <c r="G398" t="s">
        <v>198</v>
      </c>
      <c r="H398">
        <v>2019</v>
      </c>
      <c r="I398" s="1">
        <v>43651</v>
      </c>
      <c r="J398" s="1">
        <v>43651</v>
      </c>
      <c r="K398">
        <v>127</v>
      </c>
      <c r="M398" t="s">
        <v>695</v>
      </c>
      <c r="N398">
        <v>12.625</v>
      </c>
      <c r="O398">
        <v>0.1</v>
      </c>
      <c r="P398">
        <v>72</v>
      </c>
      <c r="Q398">
        <v>5</v>
      </c>
      <c r="R398">
        <v>0</v>
      </c>
      <c r="S398">
        <v>8</v>
      </c>
      <c r="T398">
        <v>0</v>
      </c>
      <c r="U398">
        <v>0</v>
      </c>
      <c r="V398">
        <v>20</v>
      </c>
      <c r="W398">
        <v>41</v>
      </c>
      <c r="X398">
        <v>57</v>
      </c>
      <c r="Y398">
        <v>103.95</v>
      </c>
      <c r="Z398" t="s">
        <v>727</v>
      </c>
      <c r="AA398">
        <v>17</v>
      </c>
      <c r="AB398">
        <v>2.6206908260000001</v>
      </c>
      <c r="AC398">
        <v>0.91520000000000001</v>
      </c>
      <c r="AD398">
        <v>11.79245283</v>
      </c>
      <c r="AE398">
        <v>0.92756756799999995</v>
      </c>
      <c r="AF398">
        <v>6.8548449199999997</v>
      </c>
      <c r="AG398">
        <v>0.92498887600000002</v>
      </c>
      <c r="AH398">
        <v>1.88</v>
      </c>
      <c r="AI398" t="s">
        <v>805</v>
      </c>
      <c r="AJ398" t="s">
        <v>864</v>
      </c>
      <c r="AK398" t="s">
        <v>864</v>
      </c>
      <c r="AL398">
        <v>4.96</v>
      </c>
      <c r="AM398">
        <v>45.073459999999997</v>
      </c>
      <c r="AP398" t="b">
        <v>0</v>
      </c>
      <c r="AQ398" t="b">
        <v>0</v>
      </c>
      <c r="AR398">
        <f t="shared" si="31"/>
        <v>0</v>
      </c>
      <c r="AS398">
        <f t="shared" si="32"/>
        <v>0</v>
      </c>
      <c r="AT398">
        <f t="shared" si="30"/>
        <v>0</v>
      </c>
      <c r="AW398">
        <v>2</v>
      </c>
      <c r="AX398">
        <v>4.09</v>
      </c>
      <c r="AY398">
        <v>24.16</v>
      </c>
      <c r="AZ398">
        <v>5.18</v>
      </c>
      <c r="BA398">
        <v>39.4</v>
      </c>
      <c r="BB398">
        <v>43.23</v>
      </c>
      <c r="BC398">
        <v>1.9</v>
      </c>
      <c r="BD398">
        <v>0.34</v>
      </c>
      <c r="BE398">
        <v>0.73</v>
      </c>
      <c r="BF398">
        <v>0.14000000000000001</v>
      </c>
      <c r="BW398" t="e">
        <f t="shared" si="33"/>
        <v>#DIV/0!</v>
      </c>
      <c r="BX398" t="e">
        <f t="shared" si="34"/>
        <v>#DIV/0!</v>
      </c>
      <c r="BY398">
        <v>-18.7009109495025</v>
      </c>
      <c r="BZ398">
        <v>-22.681420274536901</v>
      </c>
      <c r="CA398">
        <v>-26.0457854842088</v>
      </c>
      <c r="CB398">
        <v>2.0137044804859618</v>
      </c>
      <c r="CC398">
        <v>-12.1694</v>
      </c>
      <c r="CD398">
        <v>-15.704700000000001</v>
      </c>
      <c r="CE398">
        <v>-18.801712084335499</v>
      </c>
      <c r="CF398">
        <v>1.656558</v>
      </c>
      <c r="CG398">
        <v>-20.9418202998088</v>
      </c>
      <c r="CH398">
        <v>-21.3246982642214</v>
      </c>
      <c r="CI398">
        <v>-22.2837657062333</v>
      </c>
      <c r="CJ398">
        <v>0.69128182479890243</v>
      </c>
      <c r="CK398">
        <v>-15.733448798951301</v>
      </c>
      <c r="CL398">
        <v>-17.330249089358801</v>
      </c>
      <c r="CM398">
        <v>-17.868224785357999</v>
      </c>
      <c r="CN398">
        <v>1.1102895665148191</v>
      </c>
      <c r="CO398">
        <v>0.32144477963447599</v>
      </c>
      <c r="CP398">
        <v>0.63886129856109597</v>
      </c>
    </row>
    <row r="399" spans="1:94" x14ac:dyDescent="0.25">
      <c r="A399" t="s">
        <v>348</v>
      </c>
      <c r="B399" t="s">
        <v>348</v>
      </c>
      <c r="C399">
        <v>596243</v>
      </c>
      <c r="D399">
        <v>5681532</v>
      </c>
      <c r="E399">
        <v>5053</v>
      </c>
      <c r="F399" t="s">
        <v>349</v>
      </c>
      <c r="G399" t="s">
        <v>198</v>
      </c>
      <c r="H399">
        <v>2019</v>
      </c>
      <c r="I399" s="1">
        <v>43651</v>
      </c>
      <c r="J399" s="1">
        <v>43651</v>
      </c>
      <c r="K399">
        <v>127</v>
      </c>
      <c r="M399" t="s">
        <v>695</v>
      </c>
      <c r="N399">
        <v>15.75</v>
      </c>
      <c r="O399">
        <v>1</v>
      </c>
      <c r="P399">
        <v>80</v>
      </c>
      <c r="Q399">
        <v>6</v>
      </c>
      <c r="R399">
        <v>0</v>
      </c>
      <c r="S399">
        <v>12</v>
      </c>
      <c r="T399">
        <v>0</v>
      </c>
      <c r="U399">
        <v>0.1</v>
      </c>
      <c r="V399">
        <v>10</v>
      </c>
      <c r="W399">
        <v>44</v>
      </c>
      <c r="X399">
        <v>105.3</v>
      </c>
      <c r="Y399">
        <v>106.35</v>
      </c>
      <c r="Z399" t="s">
        <v>728</v>
      </c>
      <c r="AA399">
        <v>21</v>
      </c>
      <c r="AB399">
        <v>2.710370943</v>
      </c>
      <c r="AC399">
        <v>0.91618468799999997</v>
      </c>
      <c r="AD399">
        <v>11.93099415</v>
      </c>
      <c r="AE399">
        <v>0.92534653499999997</v>
      </c>
      <c r="AF399">
        <v>8.0622876780000006</v>
      </c>
      <c r="AG399">
        <v>0.89024502100000003</v>
      </c>
      <c r="AH399">
        <v>1.69</v>
      </c>
      <c r="AI399" t="s">
        <v>805</v>
      </c>
      <c r="AJ399" t="s">
        <v>864</v>
      </c>
      <c r="AK399" t="s">
        <v>864</v>
      </c>
      <c r="AL399">
        <v>1.72</v>
      </c>
      <c r="AM399">
        <v>266.35829999999999</v>
      </c>
      <c r="AP399" t="b">
        <v>0</v>
      </c>
      <c r="AQ399" t="b">
        <v>0</v>
      </c>
      <c r="AR399">
        <f t="shared" si="31"/>
        <v>0</v>
      </c>
      <c r="AS399">
        <f t="shared" si="32"/>
        <v>0</v>
      </c>
      <c r="AT399">
        <f t="shared" ref="AT399:AT462" si="35">L399-AN399</f>
        <v>0</v>
      </c>
      <c r="AW399">
        <v>2</v>
      </c>
      <c r="AX399">
        <v>4.32</v>
      </c>
      <c r="AY399">
        <v>23.86</v>
      </c>
      <c r="AZ399">
        <v>5.5</v>
      </c>
      <c r="BA399">
        <v>35.479999999999997</v>
      </c>
      <c r="BB399">
        <v>43.25</v>
      </c>
      <c r="BC399">
        <v>1.92</v>
      </c>
      <c r="BD399">
        <v>0.33</v>
      </c>
      <c r="BE399">
        <v>0.85</v>
      </c>
      <c r="BF399">
        <v>0.17</v>
      </c>
      <c r="BW399" t="e">
        <f t="shared" si="33"/>
        <v>#DIV/0!</v>
      </c>
      <c r="BX399" t="e">
        <f t="shared" si="34"/>
        <v>#DIV/0!</v>
      </c>
      <c r="BY399">
        <v>-17.8151314506289</v>
      </c>
      <c r="BZ399">
        <v>-21.641186382696102</v>
      </c>
      <c r="CA399">
        <v>-25.381115837489201</v>
      </c>
      <c r="CB399">
        <v>1.7770755370781186</v>
      </c>
      <c r="CC399">
        <v>-10.5708</v>
      </c>
      <c r="CD399">
        <v>-14.190899999999999</v>
      </c>
      <c r="CE399">
        <v>-17.153470456266</v>
      </c>
      <c r="CF399">
        <v>1.5457650000000001</v>
      </c>
      <c r="CG399">
        <v>-19.768365015524999</v>
      </c>
      <c r="CH399">
        <v>-21.049491253566899</v>
      </c>
      <c r="CI399">
        <v>-22.037353959931899</v>
      </c>
      <c r="CJ399">
        <v>1.1376487444335144</v>
      </c>
      <c r="CK399">
        <v>-12.496994894151101</v>
      </c>
      <c r="CL399">
        <v>-14.4037220235681</v>
      </c>
      <c r="CM399">
        <v>-16.690819186186101</v>
      </c>
      <c r="CN399">
        <v>2.0997850671665326</v>
      </c>
      <c r="CO399">
        <v>0.33455696702003501</v>
      </c>
      <c r="CP399">
        <v>0.56660556793212902</v>
      </c>
    </row>
    <row r="400" spans="1:94" x14ac:dyDescent="0.25">
      <c r="A400" t="s">
        <v>351</v>
      </c>
      <c r="B400" t="s">
        <v>351</v>
      </c>
      <c r="C400">
        <v>597078</v>
      </c>
      <c r="D400">
        <v>5674647</v>
      </c>
      <c r="E400">
        <v>8020</v>
      </c>
      <c r="F400" t="s">
        <v>352</v>
      </c>
      <c r="G400" t="s">
        <v>198</v>
      </c>
      <c r="H400">
        <v>2019</v>
      </c>
      <c r="I400" s="1">
        <v>43651</v>
      </c>
      <c r="J400" s="1">
        <v>43651</v>
      </c>
      <c r="K400">
        <v>127</v>
      </c>
      <c r="M400" t="s">
        <v>695</v>
      </c>
      <c r="N400">
        <v>19.375</v>
      </c>
      <c r="O400">
        <v>0</v>
      </c>
      <c r="P400">
        <v>88</v>
      </c>
      <c r="Q400">
        <v>30</v>
      </c>
      <c r="R400">
        <v>0</v>
      </c>
      <c r="S400">
        <v>9</v>
      </c>
      <c r="T400">
        <v>0</v>
      </c>
      <c r="U400">
        <v>0</v>
      </c>
      <c r="V400">
        <v>5</v>
      </c>
      <c r="W400">
        <v>36</v>
      </c>
      <c r="X400">
        <v>104.7</v>
      </c>
      <c r="Y400">
        <v>177.1</v>
      </c>
      <c r="Z400" t="s">
        <v>729</v>
      </c>
      <c r="AA400">
        <v>27</v>
      </c>
      <c r="AB400">
        <v>3.0152159890000001</v>
      </c>
      <c r="AC400">
        <v>0.93920256400000002</v>
      </c>
      <c r="AD400">
        <v>16.448062019999998</v>
      </c>
      <c r="AE400">
        <v>0.94841043199999997</v>
      </c>
      <c r="AF400">
        <v>11.91199136</v>
      </c>
      <c r="AG400">
        <v>0.914855957</v>
      </c>
      <c r="AH400">
        <v>1.79</v>
      </c>
      <c r="AI400" t="s">
        <v>805</v>
      </c>
      <c r="AJ400" t="s">
        <v>864</v>
      </c>
      <c r="AK400" t="s">
        <v>864</v>
      </c>
      <c r="AL400">
        <v>6.77</v>
      </c>
      <c r="AM400">
        <v>22.06701</v>
      </c>
      <c r="AP400" t="b">
        <v>0</v>
      </c>
      <c r="AQ400" t="b">
        <v>0</v>
      </c>
      <c r="AR400">
        <f t="shared" si="31"/>
        <v>0</v>
      </c>
      <c r="AS400">
        <f t="shared" si="32"/>
        <v>0</v>
      </c>
      <c r="AT400">
        <f t="shared" si="35"/>
        <v>0</v>
      </c>
      <c r="AW400">
        <v>2</v>
      </c>
      <c r="AX400">
        <v>4</v>
      </c>
      <c r="AY400">
        <v>27.74</v>
      </c>
      <c r="AZ400">
        <v>5.64</v>
      </c>
      <c r="BA400">
        <v>45.39</v>
      </c>
      <c r="BB400">
        <v>43.34</v>
      </c>
      <c r="BC400">
        <v>1.85</v>
      </c>
      <c r="BD400">
        <v>0.33</v>
      </c>
      <c r="BE400">
        <v>0.61</v>
      </c>
      <c r="BF400">
        <v>0.11</v>
      </c>
      <c r="BW400" t="e">
        <f t="shared" si="33"/>
        <v>#DIV/0!</v>
      </c>
      <c r="BX400" t="e">
        <f t="shared" si="34"/>
        <v>#DIV/0!</v>
      </c>
      <c r="BY400">
        <v>-17.211516056704799</v>
      </c>
      <c r="BZ400">
        <v>-21.4009222385348</v>
      </c>
      <c r="CA400">
        <v>-28.993426486415299</v>
      </c>
      <c r="CB400">
        <v>2.3128164000757634</v>
      </c>
      <c r="CC400">
        <v>-10.7875</v>
      </c>
      <c r="CD400">
        <v>-14.8988</v>
      </c>
      <c r="CE400">
        <v>-19.183828751055799</v>
      </c>
      <c r="CF400">
        <v>1.65968</v>
      </c>
      <c r="CG400">
        <v>-20.0515145362989</v>
      </c>
      <c r="CH400">
        <v>-21.162607453024702</v>
      </c>
      <c r="CI400">
        <v>-22.827108469117299</v>
      </c>
      <c r="CJ400">
        <v>1.3969617497787741</v>
      </c>
      <c r="CK400">
        <v>-14.733644745457401</v>
      </c>
      <c r="CL400">
        <v>-15.815007430275401</v>
      </c>
      <c r="CM400">
        <v>-16.504192577982899</v>
      </c>
      <c r="CN400">
        <v>0.89248352470303693</v>
      </c>
      <c r="CO400">
        <v>0.36869013309478799</v>
      </c>
      <c r="CP400">
        <v>0.89790701866149902</v>
      </c>
    </row>
    <row r="401" spans="1:94" x14ac:dyDescent="0.25">
      <c r="A401" t="s">
        <v>354</v>
      </c>
      <c r="B401" t="s">
        <v>354</v>
      </c>
      <c r="C401">
        <v>599098</v>
      </c>
      <c r="D401">
        <v>5681194</v>
      </c>
      <c r="E401">
        <v>15457</v>
      </c>
      <c r="F401" t="s">
        <v>355</v>
      </c>
      <c r="G401" t="s">
        <v>198</v>
      </c>
      <c r="H401">
        <v>2019</v>
      </c>
      <c r="I401" s="1">
        <v>43590</v>
      </c>
      <c r="J401" s="1">
        <v>43590</v>
      </c>
      <c r="K401">
        <v>125</v>
      </c>
      <c r="M401" t="s">
        <v>695</v>
      </c>
      <c r="N401">
        <v>16.75</v>
      </c>
      <c r="O401">
        <v>5</v>
      </c>
      <c r="P401">
        <v>80</v>
      </c>
      <c r="Q401">
        <v>4</v>
      </c>
      <c r="R401">
        <v>0.1</v>
      </c>
      <c r="S401">
        <v>12</v>
      </c>
      <c r="T401">
        <v>0</v>
      </c>
      <c r="U401">
        <v>0</v>
      </c>
      <c r="V401">
        <v>10</v>
      </c>
      <c r="W401">
        <v>45</v>
      </c>
      <c r="X401">
        <v>100.2</v>
      </c>
      <c r="Y401">
        <v>123.2</v>
      </c>
      <c r="Z401" t="s">
        <v>730</v>
      </c>
      <c r="AA401">
        <v>19</v>
      </c>
      <c r="AB401">
        <v>2.2844536340000001</v>
      </c>
      <c r="AC401">
        <v>0.82921006900000005</v>
      </c>
      <c r="AD401">
        <v>5.8551461250000001</v>
      </c>
      <c r="AE401">
        <v>0.83793859599999998</v>
      </c>
      <c r="AF401">
        <v>7.1018462229999999</v>
      </c>
      <c r="AG401">
        <v>0.77585361799999997</v>
      </c>
      <c r="AH401">
        <v>1.6</v>
      </c>
      <c r="AI401" t="s">
        <v>805</v>
      </c>
      <c r="AJ401" t="s">
        <v>864</v>
      </c>
      <c r="AK401" t="s">
        <v>864</v>
      </c>
      <c r="AL401">
        <v>2.8</v>
      </c>
      <c r="AM401">
        <v>288.35930000000002</v>
      </c>
      <c r="AP401" t="b">
        <v>0</v>
      </c>
      <c r="AQ401" t="b">
        <v>0</v>
      </c>
      <c r="AR401">
        <f t="shared" si="31"/>
        <v>0</v>
      </c>
      <c r="AS401">
        <f t="shared" si="32"/>
        <v>0</v>
      </c>
      <c r="AT401">
        <f t="shared" si="35"/>
        <v>0</v>
      </c>
      <c r="AW401">
        <v>2</v>
      </c>
      <c r="AX401">
        <v>3.89</v>
      </c>
      <c r="AY401">
        <v>22.74</v>
      </c>
      <c r="AZ401">
        <v>4.26</v>
      </c>
      <c r="BA401">
        <v>40.06</v>
      </c>
      <c r="BB401">
        <v>43.07</v>
      </c>
      <c r="BC401">
        <v>1.87</v>
      </c>
      <c r="BD401">
        <v>0.35</v>
      </c>
      <c r="BE401">
        <v>0.69</v>
      </c>
      <c r="BF401">
        <v>0.14000000000000001</v>
      </c>
      <c r="BW401" t="e">
        <f t="shared" si="33"/>
        <v>#DIV/0!</v>
      </c>
      <c r="BX401" t="e">
        <f t="shared" si="34"/>
        <v>#DIV/0!</v>
      </c>
      <c r="BY401">
        <v>-17.165480612975902</v>
      </c>
      <c r="BZ401">
        <v>-21.447875023785901</v>
      </c>
      <c r="CA401">
        <v>-25.764173308801499</v>
      </c>
      <c r="CB401">
        <v>1.8998675404314145</v>
      </c>
      <c r="CC401">
        <v>-10.929399999999999</v>
      </c>
      <c r="CD401">
        <v>-13.413500000000001</v>
      </c>
      <c r="CE401">
        <v>-17.213631095650499</v>
      </c>
      <c r="CF401">
        <v>1.697581</v>
      </c>
      <c r="CG401">
        <v>-17.165480612975902</v>
      </c>
      <c r="CH401">
        <v>-19.302595278942</v>
      </c>
      <c r="CI401">
        <v>-20.8069802390722</v>
      </c>
      <c r="CJ401">
        <v>1.8298885544668564</v>
      </c>
      <c r="CK401">
        <v>-12.8917376128235</v>
      </c>
      <c r="CL401">
        <v>-14.028046078597001</v>
      </c>
      <c r="CM401">
        <v>-16.2264069414354</v>
      </c>
      <c r="CN401">
        <v>1.6952879275525765</v>
      </c>
      <c r="CO401">
        <v>0.30051323771476701</v>
      </c>
      <c r="CP401">
        <v>0.81234520673751798</v>
      </c>
    </row>
    <row r="402" spans="1:94" x14ac:dyDescent="0.25">
      <c r="A402" t="s">
        <v>357</v>
      </c>
      <c r="B402" t="s">
        <v>358</v>
      </c>
      <c r="C402">
        <v>832720</v>
      </c>
      <c r="D402">
        <v>5680945</v>
      </c>
      <c r="E402">
        <v>1029</v>
      </c>
      <c r="F402" t="s">
        <v>359</v>
      </c>
      <c r="G402" t="s">
        <v>360</v>
      </c>
      <c r="H402">
        <v>2019</v>
      </c>
      <c r="I402" s="1">
        <v>43610</v>
      </c>
      <c r="J402" s="1">
        <v>43611</v>
      </c>
      <c r="K402">
        <v>145</v>
      </c>
      <c r="L402">
        <v>146</v>
      </c>
      <c r="M402" t="s">
        <v>731</v>
      </c>
      <c r="N402">
        <v>30.125</v>
      </c>
      <c r="O402">
        <v>0</v>
      </c>
      <c r="P402">
        <v>85</v>
      </c>
      <c r="Q402">
        <v>0</v>
      </c>
      <c r="R402">
        <v>0</v>
      </c>
      <c r="S402">
        <v>80</v>
      </c>
      <c r="T402">
        <v>0</v>
      </c>
      <c r="U402">
        <v>0</v>
      </c>
      <c r="V402">
        <v>12</v>
      </c>
      <c r="W402">
        <v>13</v>
      </c>
      <c r="X402">
        <v>108.2</v>
      </c>
      <c r="Y402">
        <v>362.85</v>
      </c>
      <c r="Z402" t="s">
        <v>732</v>
      </c>
      <c r="AA402">
        <v>11</v>
      </c>
      <c r="AB402">
        <v>1.8284205149999999</v>
      </c>
      <c r="AC402">
        <v>0.76663237299999998</v>
      </c>
      <c r="AD402">
        <v>4.2850844969999997</v>
      </c>
      <c r="AE402">
        <v>0.77379716200000004</v>
      </c>
      <c r="AF402">
        <v>3.0636528869999999</v>
      </c>
      <c r="AG402">
        <v>0.76251058000000005</v>
      </c>
      <c r="AH402">
        <v>1.23</v>
      </c>
      <c r="AI402" t="s">
        <v>803</v>
      </c>
      <c r="AJ402" t="s">
        <v>865</v>
      </c>
      <c r="AK402" t="s">
        <v>865</v>
      </c>
      <c r="AL402">
        <v>0.42</v>
      </c>
      <c r="AM402">
        <v>146.3099</v>
      </c>
      <c r="AN402">
        <v>154</v>
      </c>
      <c r="AP402" t="b">
        <v>0</v>
      </c>
      <c r="AQ402" t="b">
        <v>0</v>
      </c>
      <c r="AR402">
        <f t="shared" si="31"/>
        <v>-154</v>
      </c>
      <c r="AS402">
        <f t="shared" si="32"/>
        <v>-146</v>
      </c>
      <c r="AT402">
        <f t="shared" si="35"/>
        <v>-8</v>
      </c>
      <c r="AU402">
        <v>-14.46</v>
      </c>
      <c r="AV402">
        <v>3.996048048</v>
      </c>
      <c r="AW402">
        <v>2</v>
      </c>
      <c r="AX402">
        <v>2.84</v>
      </c>
      <c r="AY402">
        <v>28.82</v>
      </c>
      <c r="AZ402">
        <v>5.56</v>
      </c>
      <c r="BA402">
        <v>47.78</v>
      </c>
      <c r="BB402">
        <v>43.94</v>
      </c>
      <c r="BC402">
        <v>1.98</v>
      </c>
      <c r="BD402">
        <v>0.3</v>
      </c>
      <c r="BE402">
        <v>0.73</v>
      </c>
      <c r="BF402">
        <v>0.17</v>
      </c>
      <c r="BH402">
        <v>3.1030540000000002</v>
      </c>
      <c r="BI402">
        <v>180.1927</v>
      </c>
      <c r="BJ402">
        <v>6.3249E-2</v>
      </c>
      <c r="BK402">
        <v>0.82687200000000005</v>
      </c>
      <c r="BL402">
        <v>0.82180699999999995</v>
      </c>
      <c r="BM402">
        <v>306.01089999999999</v>
      </c>
      <c r="BN402">
        <v>607.21579999999994</v>
      </c>
      <c r="BO402">
        <v>317.95870000000002</v>
      </c>
      <c r="BP402">
        <v>1061.1079999999999</v>
      </c>
      <c r="BQ402">
        <v>3487.498</v>
      </c>
      <c r="BR402">
        <v>4310</v>
      </c>
      <c r="BS402">
        <v>4572.1120000000001</v>
      </c>
      <c r="BT402">
        <v>4703.8950000000004</v>
      </c>
      <c r="BU402">
        <v>1995</v>
      </c>
      <c r="BV402">
        <v>898</v>
      </c>
      <c r="BW402">
        <f t="shared" si="33"/>
        <v>0.86995742208798732</v>
      </c>
      <c r="BX402">
        <f t="shared" si="34"/>
        <v>0.39242699073809006</v>
      </c>
      <c r="BY402">
        <v>-15.8232</v>
      </c>
      <c r="BZ402">
        <v>-19.7803</v>
      </c>
      <c r="CA402">
        <v>-24.657900000000001</v>
      </c>
      <c r="CB402">
        <v>1.7349220000000001</v>
      </c>
      <c r="CC402">
        <v>-9.6233299999999993</v>
      </c>
      <c r="CD402">
        <v>-13.3294</v>
      </c>
      <c r="CE402">
        <v>-16.350300000000001</v>
      </c>
      <c r="CF402">
        <v>1.4829159999999999</v>
      </c>
      <c r="CG402">
        <v>-18.484044792566699</v>
      </c>
      <c r="CH402">
        <v>-19.450076014838402</v>
      </c>
      <c r="CI402">
        <v>-19.835427726968799</v>
      </c>
      <c r="CJ402">
        <v>0.6961738408183713</v>
      </c>
      <c r="CK402">
        <v>-13.7210927950801</v>
      </c>
      <c r="CL402">
        <v>-13.807579297482601</v>
      </c>
      <c r="CM402">
        <v>-14.3172485023963</v>
      </c>
      <c r="CN402">
        <v>0.32213978355698797</v>
      </c>
      <c r="CO402">
        <v>0.17803285282366901</v>
      </c>
      <c r="CP402">
        <v>0.53699727538463804</v>
      </c>
    </row>
    <row r="403" spans="1:94" x14ac:dyDescent="0.25">
      <c r="A403" t="s">
        <v>363</v>
      </c>
      <c r="B403" t="s">
        <v>364</v>
      </c>
      <c r="C403">
        <v>833403</v>
      </c>
      <c r="D403">
        <v>5675631</v>
      </c>
      <c r="E403">
        <v>573</v>
      </c>
      <c r="F403" t="s">
        <v>365</v>
      </c>
      <c r="G403" t="s">
        <v>360</v>
      </c>
      <c r="H403">
        <v>2019</v>
      </c>
      <c r="I403" s="1">
        <v>43603</v>
      </c>
      <c r="J403" s="1">
        <v>43603</v>
      </c>
      <c r="K403">
        <v>138</v>
      </c>
      <c r="L403">
        <v>138</v>
      </c>
      <c r="M403" t="s">
        <v>538</v>
      </c>
      <c r="N403">
        <v>15.4375</v>
      </c>
      <c r="O403">
        <v>0</v>
      </c>
      <c r="P403">
        <v>95</v>
      </c>
      <c r="Q403">
        <v>0.5</v>
      </c>
      <c r="R403">
        <v>0</v>
      </c>
      <c r="S403">
        <v>90</v>
      </c>
      <c r="T403">
        <v>0</v>
      </c>
      <c r="U403">
        <v>0</v>
      </c>
      <c r="V403">
        <v>3</v>
      </c>
      <c r="W403">
        <v>22</v>
      </c>
      <c r="X403">
        <v>137</v>
      </c>
      <c r="Y403">
        <v>171.35</v>
      </c>
      <c r="Z403" t="s">
        <v>733</v>
      </c>
      <c r="AA403">
        <v>14</v>
      </c>
      <c r="AB403">
        <v>1.9519811970000001</v>
      </c>
      <c r="AC403">
        <v>0.77124828499999998</v>
      </c>
      <c r="AD403">
        <v>4.3715519309999999</v>
      </c>
      <c r="AE403">
        <v>0.77700387000000004</v>
      </c>
      <c r="AF403">
        <v>3.9254975970000001</v>
      </c>
      <c r="AG403">
        <v>0.73965092600000004</v>
      </c>
      <c r="AH403">
        <v>1.28</v>
      </c>
      <c r="AI403" t="s">
        <v>803</v>
      </c>
      <c r="AJ403" t="s">
        <v>865</v>
      </c>
      <c r="AK403" t="s">
        <v>865</v>
      </c>
      <c r="AL403">
        <v>0.06</v>
      </c>
      <c r="AM403">
        <v>45</v>
      </c>
      <c r="AN403">
        <v>154</v>
      </c>
      <c r="AP403" t="b">
        <v>0</v>
      </c>
      <c r="AQ403" t="b">
        <v>0</v>
      </c>
      <c r="AR403">
        <f t="shared" si="31"/>
        <v>-154</v>
      </c>
      <c r="AS403">
        <f t="shared" si="32"/>
        <v>-138</v>
      </c>
      <c r="AT403">
        <f t="shared" si="35"/>
        <v>-16</v>
      </c>
      <c r="AW403">
        <v>2</v>
      </c>
      <c r="AX403">
        <v>3.35</v>
      </c>
      <c r="AY403">
        <v>23.13</v>
      </c>
      <c r="AZ403">
        <v>4.46</v>
      </c>
      <c r="BA403">
        <v>40.99</v>
      </c>
      <c r="BB403">
        <v>43.69</v>
      </c>
      <c r="BC403">
        <v>2.4</v>
      </c>
      <c r="BD403">
        <v>0.35</v>
      </c>
      <c r="BE403">
        <v>0.89</v>
      </c>
      <c r="BF403">
        <v>0.22</v>
      </c>
      <c r="BH403">
        <v>3.396109</v>
      </c>
      <c r="BI403">
        <v>207.3997</v>
      </c>
      <c r="BJ403">
        <v>6.7192000000000002E-2</v>
      </c>
      <c r="BK403">
        <v>0.85753299999999999</v>
      </c>
      <c r="BL403">
        <v>0.85583900000000002</v>
      </c>
      <c r="BM403">
        <v>310.02550000000002</v>
      </c>
      <c r="BN403">
        <v>634.5258</v>
      </c>
      <c r="BO403">
        <v>295.1112</v>
      </c>
      <c r="BP403">
        <v>1017.191</v>
      </c>
      <c r="BQ403">
        <v>3638.16</v>
      </c>
      <c r="BR403">
        <v>4615.9750000000004</v>
      </c>
      <c r="BS403">
        <v>4794.3950000000004</v>
      </c>
      <c r="BT403">
        <v>4999.3119999999999</v>
      </c>
      <c r="BU403">
        <v>2002.5350000000001</v>
      </c>
      <c r="BV403">
        <v>859.88890000000004</v>
      </c>
      <c r="BW403">
        <f t="shared" si="33"/>
        <v>0.88403149995180275</v>
      </c>
      <c r="BX403">
        <f t="shared" si="34"/>
        <v>0.41075308999798443</v>
      </c>
      <c r="BY403">
        <v>-16.554099999999998</v>
      </c>
      <c r="BZ403">
        <v>-20.184899999999999</v>
      </c>
      <c r="CA403">
        <v>-23.639299999999999</v>
      </c>
      <c r="CB403">
        <v>1.3983570000000001</v>
      </c>
      <c r="CC403">
        <v>-11.0158</v>
      </c>
      <c r="CD403">
        <v>-13.6183</v>
      </c>
      <c r="CE403">
        <v>-16.639399999999998</v>
      </c>
      <c r="CF403">
        <v>1.3480030000000001</v>
      </c>
      <c r="CG403">
        <v>-18.935374165564799</v>
      </c>
      <c r="CH403">
        <v>-20.223101087579</v>
      </c>
      <c r="CI403">
        <v>-23.293619905506201</v>
      </c>
      <c r="CJ403">
        <v>2.2390709519293415</v>
      </c>
      <c r="CK403">
        <v>-12.8147534266908</v>
      </c>
      <c r="CL403">
        <v>-14.274870088984899</v>
      </c>
      <c r="CM403">
        <v>-16.6393931749625</v>
      </c>
      <c r="CN403">
        <v>1.9300595541627634</v>
      </c>
      <c r="CO403">
        <v>0.29689731412047499</v>
      </c>
      <c r="CP403">
        <v>0.589137726973742</v>
      </c>
    </row>
    <row r="404" spans="1:94" x14ac:dyDescent="0.25">
      <c r="A404" t="s">
        <v>367</v>
      </c>
      <c r="B404" t="s">
        <v>368</v>
      </c>
      <c r="C404">
        <v>833674</v>
      </c>
      <c r="D404">
        <v>5898655</v>
      </c>
      <c r="E404">
        <v>526</v>
      </c>
      <c r="F404" t="s">
        <v>369</v>
      </c>
      <c r="G404" t="s">
        <v>360</v>
      </c>
      <c r="H404">
        <v>2019</v>
      </c>
      <c r="I404" s="1">
        <v>43609</v>
      </c>
      <c r="J404" s="1">
        <v>43605</v>
      </c>
      <c r="K404">
        <v>144</v>
      </c>
      <c r="L404">
        <v>140</v>
      </c>
      <c r="M404" t="s">
        <v>734</v>
      </c>
      <c r="N404">
        <v>34.5</v>
      </c>
      <c r="O404">
        <v>0</v>
      </c>
      <c r="P404">
        <v>88</v>
      </c>
      <c r="Q404">
        <v>0</v>
      </c>
      <c r="R404">
        <v>0</v>
      </c>
      <c r="S404">
        <v>90</v>
      </c>
      <c r="T404">
        <v>0</v>
      </c>
      <c r="U404">
        <v>0</v>
      </c>
      <c r="V404">
        <v>4</v>
      </c>
      <c r="W404">
        <v>14</v>
      </c>
      <c r="X404">
        <v>109.6</v>
      </c>
      <c r="Y404">
        <v>265.3</v>
      </c>
      <c r="Z404" t="s">
        <v>735</v>
      </c>
      <c r="AA404">
        <v>6</v>
      </c>
      <c r="AB404">
        <v>1.427383149</v>
      </c>
      <c r="AC404">
        <v>0.731652949</v>
      </c>
      <c r="AD404">
        <v>3.7265175720000001</v>
      </c>
      <c r="AE404">
        <v>0.73849082700000002</v>
      </c>
      <c r="AF404">
        <v>1.369853142</v>
      </c>
      <c r="AG404">
        <v>0.79663770300000003</v>
      </c>
      <c r="AH404">
        <v>1.41</v>
      </c>
      <c r="AI404" t="s">
        <v>803</v>
      </c>
      <c r="AJ404" t="s">
        <v>865</v>
      </c>
      <c r="AK404" t="s">
        <v>865</v>
      </c>
      <c r="AL404">
        <v>0.35</v>
      </c>
      <c r="AM404">
        <v>132.17939999999999</v>
      </c>
      <c r="AN404">
        <v>154</v>
      </c>
      <c r="AP404" t="b">
        <v>0</v>
      </c>
      <c r="AQ404" t="b">
        <v>0</v>
      </c>
      <c r="AR404">
        <f t="shared" si="31"/>
        <v>-154</v>
      </c>
      <c r="AS404">
        <f t="shared" si="32"/>
        <v>-140</v>
      </c>
      <c r="AT404">
        <f t="shared" si="35"/>
        <v>-14</v>
      </c>
      <c r="AW404">
        <v>2</v>
      </c>
      <c r="AX404">
        <v>3.36</v>
      </c>
      <c r="AY404">
        <v>28.02</v>
      </c>
      <c r="AZ404">
        <v>5.94</v>
      </c>
      <c r="BA404">
        <v>48.31</v>
      </c>
      <c r="BB404">
        <v>43.85</v>
      </c>
      <c r="BC404">
        <v>2.37</v>
      </c>
      <c r="BD404">
        <v>0.34</v>
      </c>
      <c r="BE404">
        <v>0.83</v>
      </c>
      <c r="BF404">
        <v>0.18</v>
      </c>
      <c r="BH404">
        <v>3.1588500000000002</v>
      </c>
      <c r="BI404">
        <v>202.58969999999999</v>
      </c>
      <c r="BJ404">
        <v>5.3622000000000003E-2</v>
      </c>
      <c r="BK404">
        <v>0.83021999999999996</v>
      </c>
      <c r="BL404">
        <v>0.81224499999999999</v>
      </c>
      <c r="BM404">
        <v>311.87729999999999</v>
      </c>
      <c r="BN404">
        <v>563.74850000000004</v>
      </c>
      <c r="BO404">
        <v>274.15750000000003</v>
      </c>
      <c r="BP404">
        <v>899</v>
      </c>
      <c r="BQ404">
        <v>3287</v>
      </c>
      <c r="BR404">
        <v>4232.4250000000002</v>
      </c>
      <c r="BS404">
        <v>4432.2489999999998</v>
      </c>
      <c r="BT404">
        <v>4607.6409999999996</v>
      </c>
      <c r="BU404">
        <v>2085</v>
      </c>
      <c r="BV404">
        <v>914</v>
      </c>
      <c r="BW404">
        <f t="shared" si="33"/>
        <v>0.88349603885682193</v>
      </c>
      <c r="BX404">
        <f t="shared" si="34"/>
        <v>0.36015947833203854</v>
      </c>
      <c r="BY404">
        <v>-16.715900000000001</v>
      </c>
      <c r="BZ404">
        <v>-20.031500000000001</v>
      </c>
      <c r="CA404">
        <v>-25.030999999999999</v>
      </c>
      <c r="CB404">
        <v>2.0064479999999998</v>
      </c>
      <c r="CC404">
        <v>-8.1164900000000006</v>
      </c>
      <c r="CD404">
        <v>-13.389900000000001</v>
      </c>
      <c r="CE404">
        <v>-18.8353</v>
      </c>
      <c r="CF404">
        <v>2.071504</v>
      </c>
      <c r="CG404">
        <v>-18.323544159507001</v>
      </c>
      <c r="CH404">
        <v>-22.1161199749201</v>
      </c>
      <c r="CI404">
        <v>-23.5936178003675</v>
      </c>
      <c r="CJ404">
        <v>2.7184648645866218</v>
      </c>
      <c r="CK404">
        <v>-13.472713064715499</v>
      </c>
      <c r="CL404">
        <v>-14.5065763226283</v>
      </c>
      <c r="CM404">
        <v>-14.801840013202501</v>
      </c>
      <c r="CN404">
        <v>0.69792935748397156</v>
      </c>
      <c r="CO404">
        <v>0.242147472289298</v>
      </c>
      <c r="CP404">
        <v>1.07698643141688</v>
      </c>
    </row>
    <row r="405" spans="1:94" x14ac:dyDescent="0.25">
      <c r="A405" t="s">
        <v>372</v>
      </c>
      <c r="B405" t="s">
        <v>373</v>
      </c>
      <c r="C405">
        <v>834672</v>
      </c>
      <c r="D405">
        <v>5893549</v>
      </c>
      <c r="E405">
        <v>712</v>
      </c>
      <c r="F405" t="s">
        <v>374</v>
      </c>
      <c r="G405" t="s">
        <v>360</v>
      </c>
      <c r="H405">
        <v>2019</v>
      </c>
      <c r="I405" s="1">
        <v>43609</v>
      </c>
      <c r="J405" s="1">
        <v>43609</v>
      </c>
      <c r="K405">
        <v>144</v>
      </c>
      <c r="L405">
        <v>144</v>
      </c>
      <c r="M405" t="s">
        <v>538</v>
      </c>
      <c r="N405">
        <v>28.375</v>
      </c>
      <c r="O405">
        <v>0</v>
      </c>
      <c r="P405">
        <v>70</v>
      </c>
      <c r="Q405">
        <v>0</v>
      </c>
      <c r="R405">
        <v>0</v>
      </c>
      <c r="S405">
        <v>95</v>
      </c>
      <c r="T405">
        <v>0</v>
      </c>
      <c r="U405">
        <v>0</v>
      </c>
      <c r="V405">
        <v>1</v>
      </c>
      <c r="W405">
        <v>17</v>
      </c>
      <c r="X405">
        <v>85.4</v>
      </c>
      <c r="Y405">
        <v>194.75</v>
      </c>
      <c r="Z405" t="s">
        <v>736</v>
      </c>
      <c r="AA405">
        <v>13</v>
      </c>
      <c r="AB405">
        <v>1.753545345</v>
      </c>
      <c r="AC405">
        <v>0.69259515599999999</v>
      </c>
      <c r="AD405">
        <v>3.2530391719999998</v>
      </c>
      <c r="AE405">
        <v>0.70084033599999995</v>
      </c>
      <c r="AF405">
        <v>4.2790989709999998</v>
      </c>
      <c r="AG405">
        <v>0.68365690700000004</v>
      </c>
      <c r="AH405">
        <v>0.85</v>
      </c>
      <c r="AI405" t="s">
        <v>803</v>
      </c>
      <c r="AJ405" t="s">
        <v>865</v>
      </c>
      <c r="AK405" t="s">
        <v>865</v>
      </c>
      <c r="AL405">
        <v>0.35</v>
      </c>
      <c r="AM405">
        <v>270</v>
      </c>
      <c r="AN405">
        <v>154</v>
      </c>
      <c r="AP405" t="b">
        <v>0</v>
      </c>
      <c r="AQ405" t="b">
        <v>0</v>
      </c>
      <c r="AR405">
        <f t="shared" si="31"/>
        <v>-154</v>
      </c>
      <c r="AS405">
        <f t="shared" si="32"/>
        <v>-144</v>
      </c>
      <c r="AT405">
        <f t="shared" si="35"/>
        <v>-10</v>
      </c>
      <c r="AW405">
        <v>2</v>
      </c>
      <c r="AX405">
        <v>3.21</v>
      </c>
      <c r="AY405">
        <v>28.44</v>
      </c>
      <c r="AZ405">
        <v>5.93</v>
      </c>
      <c r="BA405">
        <v>47.59</v>
      </c>
      <c r="BB405">
        <v>43.97</v>
      </c>
      <c r="BC405">
        <v>2.41</v>
      </c>
      <c r="BD405">
        <v>0.33</v>
      </c>
      <c r="BE405">
        <v>0.88</v>
      </c>
      <c r="BF405">
        <v>0.2</v>
      </c>
      <c r="BH405">
        <v>2.9952200000000002</v>
      </c>
      <c r="BI405">
        <v>190.63659999999999</v>
      </c>
      <c r="BJ405">
        <v>5.3761000000000003E-2</v>
      </c>
      <c r="BK405">
        <v>0.81847000000000003</v>
      </c>
      <c r="BL405">
        <v>0.80797399999999997</v>
      </c>
      <c r="BM405">
        <v>308.97649999999999</v>
      </c>
      <c r="BN405">
        <v>574.96100000000001</v>
      </c>
      <c r="BO405">
        <v>305.73079999999999</v>
      </c>
      <c r="BP405">
        <v>968</v>
      </c>
      <c r="BQ405">
        <v>3475.2750000000001</v>
      </c>
      <c r="BR405">
        <v>4419</v>
      </c>
      <c r="BS405">
        <v>4606.2349999999997</v>
      </c>
      <c r="BT405">
        <v>4732</v>
      </c>
      <c r="BU405">
        <v>2078.4189999999999</v>
      </c>
      <c r="BV405">
        <v>946</v>
      </c>
      <c r="BW405">
        <f t="shared" si="33"/>
        <v>0.87551590851874406</v>
      </c>
      <c r="BX405">
        <f t="shared" si="34"/>
        <v>0.37815210779795033</v>
      </c>
      <c r="BY405">
        <v>-16.517099999999999</v>
      </c>
      <c r="BZ405">
        <v>-19.6995</v>
      </c>
      <c r="CA405">
        <v>-25.77</v>
      </c>
      <c r="CB405">
        <v>1.9797169999999999</v>
      </c>
      <c r="CC405">
        <v>-9.6424800000000008</v>
      </c>
      <c r="CD405">
        <v>-12.9338</v>
      </c>
      <c r="CE405">
        <v>-15.9719</v>
      </c>
      <c r="CF405">
        <v>1.5056769999999999</v>
      </c>
      <c r="CG405">
        <v>-17.677913829465599</v>
      </c>
      <c r="CH405">
        <v>-17.744667237114498</v>
      </c>
      <c r="CI405">
        <v>-17.937370165223001</v>
      </c>
      <c r="CJ405">
        <v>0.13472690036946894</v>
      </c>
      <c r="CK405">
        <v>-12.1811605103898</v>
      </c>
      <c r="CL405">
        <v>-12.7418007781098</v>
      </c>
      <c r="CM405">
        <v>-13.9679107120047</v>
      </c>
      <c r="CN405">
        <v>0.91379605335433922</v>
      </c>
      <c r="CO405">
        <v>0.23764746146625801</v>
      </c>
      <c r="CP405">
        <v>0.86613150490700597</v>
      </c>
    </row>
    <row r="406" spans="1:94" x14ac:dyDescent="0.25">
      <c r="A406" t="s">
        <v>380</v>
      </c>
      <c r="B406" t="s">
        <v>381</v>
      </c>
      <c r="C406">
        <v>834630</v>
      </c>
      <c r="D406">
        <v>5896287</v>
      </c>
      <c r="E406">
        <v>1012</v>
      </c>
      <c r="F406" t="s">
        <v>382</v>
      </c>
      <c r="G406" t="s">
        <v>360</v>
      </c>
      <c r="H406">
        <v>2019</v>
      </c>
      <c r="I406" s="1">
        <v>43608</v>
      </c>
      <c r="J406" s="1">
        <v>43608</v>
      </c>
      <c r="K406">
        <v>143</v>
      </c>
      <c r="L406">
        <v>143</v>
      </c>
      <c r="M406" t="s">
        <v>538</v>
      </c>
      <c r="N406">
        <v>9</v>
      </c>
      <c r="O406">
        <v>0</v>
      </c>
      <c r="P406">
        <v>95</v>
      </c>
      <c r="Q406">
        <v>0.5</v>
      </c>
      <c r="R406">
        <v>0</v>
      </c>
      <c r="S406">
        <v>90</v>
      </c>
      <c r="T406">
        <v>0</v>
      </c>
      <c r="U406">
        <v>0</v>
      </c>
      <c r="V406">
        <v>2</v>
      </c>
      <c r="W406">
        <v>21</v>
      </c>
      <c r="X406">
        <v>114.3</v>
      </c>
      <c r="Y406">
        <v>360.4</v>
      </c>
      <c r="AA406">
        <v>12</v>
      </c>
      <c r="AB406">
        <v>1.6146009079999999</v>
      </c>
      <c r="AC406">
        <v>0.68223999999999996</v>
      </c>
      <c r="AD406">
        <v>3.1470292039999999</v>
      </c>
      <c r="AE406">
        <v>0.68774193500000003</v>
      </c>
      <c r="AF406">
        <v>3.2704827459999999</v>
      </c>
      <c r="AG406">
        <v>0.64976320399999998</v>
      </c>
      <c r="AH406">
        <v>0.99</v>
      </c>
      <c r="AI406" t="s">
        <v>803</v>
      </c>
      <c r="AJ406" t="s">
        <v>865</v>
      </c>
      <c r="AK406" t="s">
        <v>865</v>
      </c>
      <c r="AL406">
        <v>0.35</v>
      </c>
      <c r="AM406">
        <v>274.57870000000003</v>
      </c>
      <c r="AN406">
        <v>154</v>
      </c>
      <c r="AP406" t="b">
        <v>0</v>
      </c>
      <c r="AQ406" t="b">
        <v>0</v>
      </c>
      <c r="AR406">
        <f t="shared" si="31"/>
        <v>-154</v>
      </c>
      <c r="AS406">
        <f t="shared" si="32"/>
        <v>-143</v>
      </c>
      <c r="AT406">
        <f t="shared" si="35"/>
        <v>-11</v>
      </c>
      <c r="AW406">
        <v>1</v>
      </c>
      <c r="AX406">
        <v>3.35</v>
      </c>
      <c r="AY406">
        <v>28.77</v>
      </c>
      <c r="AZ406">
        <v>6.06</v>
      </c>
      <c r="BA406">
        <v>47.54</v>
      </c>
      <c r="BB406">
        <v>43.98</v>
      </c>
      <c r="BC406">
        <v>2.77</v>
      </c>
      <c r="BD406">
        <v>0.36</v>
      </c>
      <c r="BE406">
        <v>0.98</v>
      </c>
      <c r="BF406">
        <v>0.23</v>
      </c>
      <c r="BG406" t="s">
        <v>737</v>
      </c>
      <c r="BH406">
        <v>2.1836760000000002</v>
      </c>
      <c r="BI406">
        <v>121.7594</v>
      </c>
      <c r="BJ406">
        <v>3.7323000000000002E-2</v>
      </c>
      <c r="BK406">
        <v>0.70993099999999998</v>
      </c>
      <c r="BL406">
        <v>0.699129</v>
      </c>
      <c r="BM406">
        <v>334.38060000000002</v>
      </c>
      <c r="BN406">
        <v>604.92870000000005</v>
      </c>
      <c r="BO406">
        <v>417.22190000000001</v>
      </c>
      <c r="BP406">
        <v>1121.095</v>
      </c>
      <c r="BQ406">
        <v>3047</v>
      </c>
      <c r="BR406">
        <v>3771</v>
      </c>
      <c r="BS406">
        <v>3977.9360000000001</v>
      </c>
      <c r="BT406">
        <v>4257</v>
      </c>
      <c r="BU406">
        <v>2361</v>
      </c>
      <c r="BV406">
        <v>1139.145</v>
      </c>
      <c r="BW406">
        <f t="shared" si="33"/>
        <v>0.81014475043092304</v>
      </c>
      <c r="BX406">
        <f t="shared" si="34"/>
        <v>0.25508003235874288</v>
      </c>
      <c r="BY406">
        <v>-18.434699999999999</v>
      </c>
      <c r="BZ406">
        <v>-20.9556</v>
      </c>
      <c r="CA406">
        <v>-25.293500000000002</v>
      </c>
      <c r="CB406">
        <v>1.7282550000000001</v>
      </c>
      <c r="CC406">
        <v>-10.5449</v>
      </c>
      <c r="CD406">
        <v>-14.631600000000001</v>
      </c>
      <c r="CE406">
        <v>-18.476700000000001</v>
      </c>
      <c r="CF406">
        <v>1.8798170000000001</v>
      </c>
      <c r="CG406">
        <v>-19.7148983705763</v>
      </c>
      <c r="CH406">
        <v>-19.907737815619299</v>
      </c>
      <c r="CI406">
        <v>-22.450416953256202</v>
      </c>
      <c r="CJ406">
        <v>1.5267321400475751</v>
      </c>
      <c r="CK406">
        <v>-14.692777506571399</v>
      </c>
      <c r="CL406">
        <v>-15.9981532047727</v>
      </c>
      <c r="CM406">
        <v>-16.974848931375199</v>
      </c>
      <c r="CN406">
        <v>1.1449738165655552</v>
      </c>
      <c r="CO406">
        <v>0.330504731734098</v>
      </c>
      <c r="CP406">
        <v>0.35083468333879297</v>
      </c>
    </row>
    <row r="407" spans="1:94" x14ac:dyDescent="0.25">
      <c r="A407" t="s">
        <v>376</v>
      </c>
      <c r="B407" t="s">
        <v>377</v>
      </c>
      <c r="C407">
        <v>809398</v>
      </c>
      <c r="D407">
        <v>5899782</v>
      </c>
      <c r="E407">
        <v>667</v>
      </c>
      <c r="F407" t="s">
        <v>378</v>
      </c>
      <c r="G407" t="s">
        <v>360</v>
      </c>
      <c r="H407">
        <v>2019</v>
      </c>
      <c r="I407" s="1">
        <v>43610</v>
      </c>
      <c r="J407" s="1">
        <v>43610</v>
      </c>
      <c r="K407">
        <v>145</v>
      </c>
      <c r="L407">
        <v>145</v>
      </c>
      <c r="M407" t="s">
        <v>538</v>
      </c>
      <c r="N407">
        <v>30.875</v>
      </c>
      <c r="O407">
        <v>0</v>
      </c>
      <c r="P407">
        <v>98</v>
      </c>
      <c r="Q407">
        <v>0</v>
      </c>
      <c r="R407">
        <v>0</v>
      </c>
      <c r="S407">
        <v>90</v>
      </c>
      <c r="T407">
        <v>0</v>
      </c>
      <c r="U407">
        <v>0</v>
      </c>
      <c r="V407">
        <v>0.5</v>
      </c>
      <c r="W407">
        <v>18</v>
      </c>
      <c r="X407">
        <v>126.4</v>
      </c>
      <c r="Y407">
        <v>301.95</v>
      </c>
      <c r="Z407" t="s">
        <v>738</v>
      </c>
      <c r="AA407">
        <v>12</v>
      </c>
      <c r="AB407">
        <v>1.6694962069999999</v>
      </c>
      <c r="AC407">
        <v>0.73419365299999995</v>
      </c>
      <c r="AD407">
        <v>3.7621374049999998</v>
      </c>
      <c r="AE407">
        <v>0.74086814099999998</v>
      </c>
      <c r="AF407">
        <v>3.4180350750000001</v>
      </c>
      <c r="AG407">
        <v>0.67185469799999997</v>
      </c>
      <c r="AH407">
        <v>1.74</v>
      </c>
      <c r="AI407" t="s">
        <v>803</v>
      </c>
      <c r="AJ407" t="s">
        <v>866</v>
      </c>
      <c r="AK407" t="s">
        <v>866</v>
      </c>
      <c r="AL407">
        <v>0.16</v>
      </c>
      <c r="AM407">
        <v>308.2097</v>
      </c>
      <c r="AN407">
        <v>154</v>
      </c>
      <c r="AP407" t="b">
        <v>0</v>
      </c>
      <c r="AQ407" t="b">
        <v>0</v>
      </c>
      <c r="AR407">
        <f t="shared" si="31"/>
        <v>-154</v>
      </c>
      <c r="AS407">
        <f t="shared" si="32"/>
        <v>-145</v>
      </c>
      <c r="AT407">
        <f t="shared" si="35"/>
        <v>-9</v>
      </c>
      <c r="AW407">
        <v>2</v>
      </c>
      <c r="AX407">
        <v>3.35</v>
      </c>
      <c r="AY407">
        <v>26.31</v>
      </c>
      <c r="AZ407">
        <v>5.62</v>
      </c>
      <c r="BA407">
        <v>47.17</v>
      </c>
      <c r="BB407">
        <v>44.1</v>
      </c>
      <c r="BC407">
        <v>2.76</v>
      </c>
      <c r="BD407">
        <v>0.35</v>
      </c>
      <c r="BE407">
        <v>0.93</v>
      </c>
      <c r="BF407">
        <v>0.21</v>
      </c>
      <c r="BH407">
        <v>1.608813</v>
      </c>
      <c r="BI407">
        <v>0</v>
      </c>
      <c r="BJ407">
        <v>-0.32134000000000001</v>
      </c>
      <c r="BK407">
        <v>-0.83101000000000003</v>
      </c>
      <c r="BL407">
        <v>2.9300000000000001E-5</v>
      </c>
      <c r="BM407">
        <v>8348.2459999999992</v>
      </c>
      <c r="BN407">
        <v>8290.52</v>
      </c>
      <c r="BO407">
        <v>8091.0280000000002</v>
      </c>
      <c r="BP407">
        <v>8815.4570000000003</v>
      </c>
      <c r="BQ407">
        <v>8533.4889999999996</v>
      </c>
      <c r="BR407">
        <v>8274.0329999999994</v>
      </c>
      <c r="BS407">
        <v>8836.4699999999993</v>
      </c>
      <c r="BT407">
        <v>8241.9419999999991</v>
      </c>
      <c r="BU407">
        <v>7363.7650000000003</v>
      </c>
      <c r="BV407">
        <v>6326.8969999999999</v>
      </c>
      <c r="BW407">
        <f t="shared" si="33"/>
        <v>4.4037340899405163E-2</v>
      </c>
      <c r="BX407">
        <f t="shared" si="34"/>
        <v>9.0906397345470541E-2</v>
      </c>
      <c r="BY407">
        <v>-16.4114</v>
      </c>
      <c r="BZ407">
        <v>-21.585899999999999</v>
      </c>
      <c r="CA407">
        <v>-26.4603</v>
      </c>
      <c r="CB407">
        <v>1.761911</v>
      </c>
      <c r="CC407">
        <v>-8.5002399999999998</v>
      </c>
      <c r="CD407">
        <v>-14.740600000000001</v>
      </c>
      <c r="CE407">
        <v>-17.774699999999999</v>
      </c>
      <c r="CF407">
        <v>1.373748</v>
      </c>
      <c r="CG407">
        <v>-21.593201733160701</v>
      </c>
      <c r="CH407">
        <v>-21.649146932980599</v>
      </c>
      <c r="CI407">
        <v>-23.593942561260398</v>
      </c>
      <c r="CJ407">
        <v>1.1393217106670801</v>
      </c>
      <c r="CK407">
        <v>-13.692571149969099</v>
      </c>
      <c r="CL407">
        <v>-14.5257007262759</v>
      </c>
      <c r="CM407">
        <v>-15.9381410508212</v>
      </c>
      <c r="CN407">
        <v>1.13517081981316</v>
      </c>
      <c r="CO407">
        <v>0.23886715528771099</v>
      </c>
      <c r="CP407">
        <v>0.29084185655698203</v>
      </c>
    </row>
    <row r="408" spans="1:94" x14ac:dyDescent="0.25">
      <c r="A408" t="s">
        <v>385</v>
      </c>
      <c r="B408" t="s">
        <v>386</v>
      </c>
      <c r="C408">
        <v>833210</v>
      </c>
      <c r="D408">
        <v>5881666</v>
      </c>
      <c r="E408">
        <v>570</v>
      </c>
      <c r="F408" t="s">
        <v>387</v>
      </c>
      <c r="G408" t="s">
        <v>360</v>
      </c>
      <c r="H408">
        <v>2019</v>
      </c>
      <c r="I408" s="1">
        <v>43603</v>
      </c>
      <c r="J408" s="1">
        <v>43603</v>
      </c>
      <c r="K408">
        <v>138</v>
      </c>
      <c r="L408">
        <v>138</v>
      </c>
      <c r="M408" t="s">
        <v>538</v>
      </c>
      <c r="N408">
        <v>34</v>
      </c>
      <c r="O408">
        <v>0</v>
      </c>
      <c r="P408">
        <v>97</v>
      </c>
      <c r="Q408">
        <v>0.5</v>
      </c>
      <c r="R408">
        <v>0</v>
      </c>
      <c r="S408">
        <v>85</v>
      </c>
      <c r="T408">
        <v>0</v>
      </c>
      <c r="U408">
        <v>0</v>
      </c>
      <c r="V408">
        <v>2</v>
      </c>
      <c r="W408">
        <v>17</v>
      </c>
      <c r="X408">
        <v>123.7</v>
      </c>
      <c r="Y408">
        <v>343.05</v>
      </c>
      <c r="Z408" t="s">
        <v>739</v>
      </c>
      <c r="AA408">
        <v>14</v>
      </c>
      <c r="AB408">
        <v>1.584414414</v>
      </c>
      <c r="AC408">
        <v>0.64128494899999999</v>
      </c>
      <c r="AD408">
        <v>2.787728027</v>
      </c>
      <c r="AE408">
        <v>0.64654138299999997</v>
      </c>
      <c r="AF408">
        <v>4.0678665709999997</v>
      </c>
      <c r="AG408">
        <v>0.60037135100000005</v>
      </c>
      <c r="AH408">
        <v>1.61</v>
      </c>
      <c r="AI408" t="s">
        <v>803</v>
      </c>
      <c r="AJ408" t="s">
        <v>865</v>
      </c>
      <c r="AK408" t="s">
        <v>865</v>
      </c>
      <c r="AL408">
        <v>0.06</v>
      </c>
      <c r="AM408">
        <v>270</v>
      </c>
      <c r="AN408">
        <v>154</v>
      </c>
      <c r="AP408" t="b">
        <v>0</v>
      </c>
      <c r="AQ408" t="b">
        <v>0</v>
      </c>
      <c r="AR408">
        <f t="shared" si="31"/>
        <v>-154</v>
      </c>
      <c r="AS408">
        <f t="shared" si="32"/>
        <v>-138</v>
      </c>
      <c r="AT408">
        <f t="shared" si="35"/>
        <v>-16</v>
      </c>
      <c r="AW408">
        <v>2</v>
      </c>
      <c r="AX408">
        <v>4.51</v>
      </c>
      <c r="AY408">
        <v>26.96</v>
      </c>
      <c r="AZ408">
        <v>6.46</v>
      </c>
      <c r="BA408">
        <v>44.77</v>
      </c>
      <c r="BB408">
        <v>44.91</v>
      </c>
      <c r="BC408">
        <v>2.66</v>
      </c>
      <c r="BD408">
        <v>0.32</v>
      </c>
      <c r="BE408">
        <v>0.99</v>
      </c>
      <c r="BF408">
        <v>0.19</v>
      </c>
      <c r="BH408">
        <v>3.8307000000000002</v>
      </c>
      <c r="BI408">
        <v>234.1337</v>
      </c>
      <c r="BJ408">
        <v>7.2222999999999996E-2</v>
      </c>
      <c r="BK408">
        <v>0.88426400000000005</v>
      </c>
      <c r="BL408">
        <v>0.89422599999999997</v>
      </c>
      <c r="BM408">
        <v>338.19220000000001</v>
      </c>
      <c r="BN408">
        <v>680.44949999999994</v>
      </c>
      <c r="BO408">
        <v>317.2439</v>
      </c>
      <c r="BP408">
        <v>1113</v>
      </c>
      <c r="BQ408">
        <v>3940.1019999999999</v>
      </c>
      <c r="BR408">
        <v>5025.9849999999997</v>
      </c>
      <c r="BS408">
        <v>5186.9809999999998</v>
      </c>
      <c r="BT408">
        <v>5392.4840000000004</v>
      </c>
      <c r="BU408">
        <v>2147.7460000000001</v>
      </c>
      <c r="BV408">
        <v>974</v>
      </c>
      <c r="BW408">
        <f t="shared" si="33"/>
        <v>0.88472713024498673</v>
      </c>
      <c r="BX408">
        <f t="shared" si="34"/>
        <v>0.41436238867513403</v>
      </c>
      <c r="BY408">
        <v>-14.2052</v>
      </c>
      <c r="BZ408">
        <v>-18.518000000000001</v>
      </c>
      <c r="CA408">
        <v>-22.6358</v>
      </c>
      <c r="CB408">
        <v>1.7472350000000001</v>
      </c>
      <c r="CC408">
        <v>-9.4689399999999999</v>
      </c>
      <c r="CD408">
        <v>-12.1023</v>
      </c>
      <c r="CE408">
        <v>-17.5501</v>
      </c>
      <c r="CF408">
        <v>1.5617319999999999</v>
      </c>
      <c r="CG408">
        <v>-17.807594116505001</v>
      </c>
      <c r="CH408">
        <v>-17.911298281980699</v>
      </c>
      <c r="CI408">
        <v>-18.1642126048942</v>
      </c>
      <c r="CJ408">
        <v>0.18343797995180935</v>
      </c>
      <c r="CK408">
        <v>-11.600507670712499</v>
      </c>
      <c r="CL408">
        <v>-13.6981442294422</v>
      </c>
      <c r="CM408">
        <v>-14.0873030969399</v>
      </c>
      <c r="CN408">
        <v>1.3376394163212169</v>
      </c>
      <c r="CO408">
        <v>0.25605262479529101</v>
      </c>
      <c r="CP408">
        <v>0.56012518686149504</v>
      </c>
    </row>
    <row r="409" spans="1:94" x14ac:dyDescent="0.25">
      <c r="A409" t="s">
        <v>389</v>
      </c>
      <c r="B409" t="s">
        <v>390</v>
      </c>
      <c r="C409">
        <v>835689</v>
      </c>
      <c r="D409">
        <v>5881393</v>
      </c>
      <c r="E409">
        <v>652</v>
      </c>
      <c r="F409" t="s">
        <v>391</v>
      </c>
      <c r="G409" t="s">
        <v>360</v>
      </c>
      <c r="H409">
        <v>2019</v>
      </c>
      <c r="I409" s="1">
        <v>43598</v>
      </c>
      <c r="J409" s="1">
        <v>43598</v>
      </c>
      <c r="K409">
        <v>133</v>
      </c>
      <c r="L409">
        <v>133</v>
      </c>
      <c r="M409" t="s">
        <v>538</v>
      </c>
      <c r="N409">
        <v>22.375</v>
      </c>
      <c r="O409">
        <v>0</v>
      </c>
      <c r="P409">
        <v>94</v>
      </c>
      <c r="Q409">
        <v>1</v>
      </c>
      <c r="R409">
        <v>0</v>
      </c>
      <c r="S409">
        <v>75</v>
      </c>
      <c r="T409">
        <v>0</v>
      </c>
      <c r="U409">
        <v>0</v>
      </c>
      <c r="V409">
        <v>5</v>
      </c>
      <c r="W409">
        <v>25</v>
      </c>
      <c r="X409">
        <v>140.19999999999999</v>
      </c>
      <c r="Y409">
        <v>256.26</v>
      </c>
      <c r="AA409">
        <v>13</v>
      </c>
      <c r="AB409">
        <v>2.115226421</v>
      </c>
      <c r="AC409">
        <v>0.82764132300000004</v>
      </c>
      <c r="AD409">
        <v>5.8018547140000001</v>
      </c>
      <c r="AE409">
        <v>0.83372692100000001</v>
      </c>
      <c r="AF409">
        <v>3.5281438569999999</v>
      </c>
      <c r="AG409">
        <v>0.82466595899999995</v>
      </c>
      <c r="AH409">
        <v>2</v>
      </c>
      <c r="AI409" t="s">
        <v>803</v>
      </c>
      <c r="AJ409" t="s">
        <v>865</v>
      </c>
      <c r="AK409" t="s">
        <v>865</v>
      </c>
      <c r="AL409">
        <v>0.43</v>
      </c>
      <c r="AM409">
        <v>90</v>
      </c>
      <c r="AN409">
        <v>154</v>
      </c>
      <c r="AP409" t="b">
        <v>0</v>
      </c>
      <c r="AQ409" t="b">
        <v>0</v>
      </c>
      <c r="AR409">
        <f t="shared" si="31"/>
        <v>-154</v>
      </c>
      <c r="AS409">
        <f t="shared" si="32"/>
        <v>-133</v>
      </c>
      <c r="AT409">
        <f t="shared" si="35"/>
        <v>-21</v>
      </c>
      <c r="AW409">
        <v>2</v>
      </c>
      <c r="AX409">
        <v>3.57</v>
      </c>
      <c r="AY409">
        <v>24.24</v>
      </c>
      <c r="AZ409">
        <v>4.58</v>
      </c>
      <c r="BA409">
        <v>37.950000000000003</v>
      </c>
      <c r="BB409">
        <v>43.25</v>
      </c>
      <c r="BC409">
        <v>2.1</v>
      </c>
      <c r="BD409">
        <v>0.35</v>
      </c>
      <c r="BE409">
        <v>0.87</v>
      </c>
      <c r="BF409">
        <v>0.21</v>
      </c>
      <c r="BH409">
        <v>3.5755300000000001</v>
      </c>
      <c r="BI409">
        <v>208.4683</v>
      </c>
      <c r="BJ409">
        <v>7.9467999999999997E-2</v>
      </c>
      <c r="BK409">
        <v>0.87077400000000005</v>
      </c>
      <c r="BL409">
        <v>0.87618099999999999</v>
      </c>
      <c r="BM409">
        <v>309.34699999999998</v>
      </c>
      <c r="BN409">
        <v>644.93200000000002</v>
      </c>
      <c r="BO409">
        <v>294.06389999999999</v>
      </c>
      <c r="BP409">
        <v>1110.2529999999999</v>
      </c>
      <c r="BQ409">
        <v>3878</v>
      </c>
      <c r="BR409">
        <v>4808</v>
      </c>
      <c r="BS409">
        <v>4988.2920000000004</v>
      </c>
      <c r="BT409">
        <v>5120</v>
      </c>
      <c r="BU409">
        <v>1936.373</v>
      </c>
      <c r="BV409">
        <v>850.75570000000005</v>
      </c>
      <c r="BW409">
        <f t="shared" si="33"/>
        <v>0.88866183741992844</v>
      </c>
      <c r="BX409">
        <f t="shared" si="34"/>
        <v>0.44073164550198457</v>
      </c>
      <c r="BY409">
        <v>-17.421700000000001</v>
      </c>
      <c r="BZ409">
        <v>-20.341999999999999</v>
      </c>
      <c r="CA409">
        <v>-24.884699999999999</v>
      </c>
      <c r="CB409">
        <v>1.624037</v>
      </c>
      <c r="CC409">
        <v>-8.5751600000000003</v>
      </c>
      <c r="CD409">
        <v>-14.1882</v>
      </c>
      <c r="CE409">
        <v>-17.2654</v>
      </c>
      <c r="CF409">
        <v>1.564743</v>
      </c>
      <c r="CG409">
        <v>-18.587736703037901</v>
      </c>
      <c r="CH409">
        <v>-19.415948021653101</v>
      </c>
      <c r="CI409">
        <v>-23.365258331707299</v>
      </c>
      <c r="CJ409">
        <v>2.5530275760942982</v>
      </c>
      <c r="CK409">
        <v>-13.0868495594137</v>
      </c>
      <c r="CL409">
        <v>-13.3823871672788</v>
      </c>
      <c r="CM409">
        <v>-16.511785273214102</v>
      </c>
      <c r="CN409">
        <v>1.8978347147367669</v>
      </c>
      <c r="CO409">
        <v>0.34065907310763499</v>
      </c>
      <c r="CP409">
        <v>0.30537799383782299</v>
      </c>
    </row>
    <row r="410" spans="1:94" x14ac:dyDescent="0.25">
      <c r="A410" t="s">
        <v>394</v>
      </c>
      <c r="B410" t="s">
        <v>395</v>
      </c>
      <c r="C410">
        <v>808749</v>
      </c>
      <c r="D410">
        <v>5881079</v>
      </c>
      <c r="E410">
        <v>990</v>
      </c>
      <c r="F410" t="s">
        <v>396</v>
      </c>
      <c r="G410" t="s">
        <v>360</v>
      </c>
      <c r="H410">
        <v>2019</v>
      </c>
      <c r="I410" s="1">
        <v>43599</v>
      </c>
      <c r="J410" s="1">
        <v>43599</v>
      </c>
      <c r="K410">
        <v>134</v>
      </c>
      <c r="L410">
        <v>134</v>
      </c>
      <c r="M410" t="s">
        <v>538</v>
      </c>
      <c r="N410">
        <v>7.625</v>
      </c>
      <c r="O410">
        <v>0</v>
      </c>
      <c r="P410">
        <v>95</v>
      </c>
      <c r="Q410">
        <v>10</v>
      </c>
      <c r="R410">
        <v>0</v>
      </c>
      <c r="S410">
        <v>70</v>
      </c>
      <c r="T410">
        <v>0</v>
      </c>
      <c r="U410">
        <v>0</v>
      </c>
      <c r="V410">
        <v>3</v>
      </c>
      <c r="W410">
        <v>18</v>
      </c>
      <c r="X410">
        <v>113.3</v>
      </c>
      <c r="Y410">
        <v>339.5</v>
      </c>
      <c r="Z410" t="s">
        <v>740</v>
      </c>
      <c r="AA410">
        <v>13</v>
      </c>
      <c r="AB410">
        <v>2.0710404520000001</v>
      </c>
      <c r="AC410">
        <v>0.80915178600000004</v>
      </c>
      <c r="AD410">
        <v>5.239766082</v>
      </c>
      <c r="AE410">
        <v>0.81644144100000005</v>
      </c>
      <c r="AF410">
        <v>3.806479951</v>
      </c>
      <c r="AG410">
        <v>0.80743911999999995</v>
      </c>
      <c r="AH410">
        <v>1.9</v>
      </c>
      <c r="AI410" t="s">
        <v>803</v>
      </c>
      <c r="AJ410" t="s">
        <v>865</v>
      </c>
      <c r="AK410" t="s">
        <v>865</v>
      </c>
      <c r="AL410">
        <v>0</v>
      </c>
      <c r="AM410">
        <v>0</v>
      </c>
      <c r="AN410">
        <v>154</v>
      </c>
      <c r="AP410" t="b">
        <v>0</v>
      </c>
      <c r="AQ410" t="b">
        <v>0</v>
      </c>
      <c r="AR410">
        <f t="shared" si="31"/>
        <v>-154</v>
      </c>
      <c r="AS410">
        <f t="shared" si="32"/>
        <v>-134</v>
      </c>
      <c r="AT410">
        <f t="shared" si="35"/>
        <v>-20</v>
      </c>
      <c r="AW410">
        <v>1</v>
      </c>
      <c r="AX410">
        <v>3.97</v>
      </c>
      <c r="AY410">
        <v>25.28</v>
      </c>
      <c r="AZ410">
        <v>5.42</v>
      </c>
      <c r="BA410">
        <v>39.06</v>
      </c>
      <c r="BB410">
        <v>43.18</v>
      </c>
      <c r="BC410">
        <v>2.59</v>
      </c>
      <c r="BD410">
        <v>0.39</v>
      </c>
      <c r="BE410">
        <v>0.89</v>
      </c>
      <c r="BF410">
        <v>0.2</v>
      </c>
      <c r="BG410" t="s">
        <v>737</v>
      </c>
      <c r="BH410">
        <v>2.2267510000000001</v>
      </c>
      <c r="BI410">
        <v>124.7141</v>
      </c>
      <c r="BJ410">
        <v>3.5754000000000001E-2</v>
      </c>
      <c r="BK410">
        <v>0.74214899999999995</v>
      </c>
      <c r="BL410">
        <v>0.76055799999999996</v>
      </c>
      <c r="BM410">
        <v>524.57240000000002</v>
      </c>
      <c r="BN410">
        <v>832.38649999999996</v>
      </c>
      <c r="BO410">
        <v>539.95749999999998</v>
      </c>
      <c r="BP410">
        <v>1283.7929999999999</v>
      </c>
      <c r="BQ410">
        <v>3710.4839999999999</v>
      </c>
      <c r="BR410">
        <v>4499.6040000000003</v>
      </c>
      <c r="BS410">
        <v>4714.9129999999996</v>
      </c>
      <c r="BT410">
        <v>4921.451</v>
      </c>
      <c r="BU410">
        <v>2678.864</v>
      </c>
      <c r="BV410">
        <v>1296</v>
      </c>
      <c r="BW410">
        <f t="shared" si="33"/>
        <v>0.79449255695264054</v>
      </c>
      <c r="BX410">
        <f t="shared" si="34"/>
        <v>0.27537333084295068</v>
      </c>
      <c r="BY410">
        <v>-18.108699999999999</v>
      </c>
      <c r="BZ410">
        <v>-21.427800000000001</v>
      </c>
      <c r="CA410">
        <v>-25.308</v>
      </c>
      <c r="CB410">
        <v>1.65429</v>
      </c>
      <c r="CC410">
        <v>-11.5899</v>
      </c>
      <c r="CD410">
        <v>-14.300800000000001</v>
      </c>
      <c r="CE410">
        <v>-17.1571</v>
      </c>
      <c r="CF410">
        <v>1.116987</v>
      </c>
      <c r="CG410">
        <v>-19.422189131809301</v>
      </c>
      <c r="CH410">
        <v>-19.822116728901999</v>
      </c>
      <c r="CI410">
        <v>-20.680527592439599</v>
      </c>
      <c r="CJ410">
        <v>0.64293947033101251</v>
      </c>
      <c r="CK410">
        <v>-12.4385421413375</v>
      </c>
      <c r="CL410">
        <v>-13.397290431030999</v>
      </c>
      <c r="CM410">
        <v>-14.677145622934701</v>
      </c>
      <c r="CN410">
        <v>1.1231334992668338</v>
      </c>
      <c r="CO410">
        <v>0.215805487744508</v>
      </c>
      <c r="CP410">
        <v>0.52286765889229103</v>
      </c>
    </row>
    <row r="411" spans="1:94" x14ac:dyDescent="0.25">
      <c r="A411" t="s">
        <v>399</v>
      </c>
      <c r="B411" t="s">
        <v>399</v>
      </c>
      <c r="C411">
        <v>834440</v>
      </c>
      <c r="D411">
        <v>5881769</v>
      </c>
      <c r="E411">
        <v>502</v>
      </c>
      <c r="F411" t="s">
        <v>400</v>
      </c>
      <c r="G411" t="s">
        <v>360</v>
      </c>
      <c r="H411">
        <v>2019</v>
      </c>
      <c r="I411" s="1">
        <v>43609</v>
      </c>
      <c r="J411" s="1">
        <v>43609</v>
      </c>
      <c r="K411">
        <v>144</v>
      </c>
      <c r="L411">
        <v>144</v>
      </c>
      <c r="M411" t="s">
        <v>538</v>
      </c>
      <c r="N411">
        <v>15.875</v>
      </c>
      <c r="O411">
        <v>0</v>
      </c>
      <c r="P411">
        <v>64</v>
      </c>
      <c r="Q411">
        <v>0</v>
      </c>
      <c r="R411">
        <v>0</v>
      </c>
      <c r="S411">
        <v>95</v>
      </c>
      <c r="T411">
        <v>0</v>
      </c>
      <c r="U411">
        <v>0</v>
      </c>
      <c r="V411">
        <v>2</v>
      </c>
      <c r="W411">
        <v>16</v>
      </c>
      <c r="X411">
        <v>79.3</v>
      </c>
      <c r="Y411">
        <v>141.94999999999999</v>
      </c>
      <c r="Z411" t="s">
        <v>741</v>
      </c>
      <c r="AA411">
        <v>9</v>
      </c>
      <c r="AB411">
        <v>1.5736248079999999</v>
      </c>
      <c r="AC411">
        <v>0.72389947700000001</v>
      </c>
      <c r="AD411">
        <v>3.6218692730000002</v>
      </c>
      <c r="AE411">
        <v>0.73342447</v>
      </c>
      <c r="AF411">
        <v>2.6425303929999999</v>
      </c>
      <c r="AG411">
        <v>0.71618751400000003</v>
      </c>
      <c r="AH411">
        <v>1.21</v>
      </c>
      <c r="AI411" t="s">
        <v>808</v>
      </c>
      <c r="AJ411" t="s">
        <v>865</v>
      </c>
      <c r="AK411" t="s">
        <v>865</v>
      </c>
      <c r="AL411">
        <v>0.67</v>
      </c>
      <c r="AM411">
        <v>207.54830000000001</v>
      </c>
      <c r="AN411">
        <v>154</v>
      </c>
      <c r="AP411" t="b">
        <v>0</v>
      </c>
      <c r="AQ411" t="b">
        <v>0</v>
      </c>
      <c r="AR411">
        <f t="shared" si="31"/>
        <v>-154</v>
      </c>
      <c r="AS411">
        <f t="shared" si="32"/>
        <v>-144</v>
      </c>
      <c r="AT411">
        <f t="shared" si="35"/>
        <v>-10</v>
      </c>
      <c r="AW411">
        <v>2</v>
      </c>
      <c r="AX411">
        <v>3.63</v>
      </c>
      <c r="AY411">
        <v>24.25</v>
      </c>
      <c r="AZ411">
        <v>5.91</v>
      </c>
      <c r="BA411">
        <v>42.77</v>
      </c>
      <c r="BB411">
        <v>44.52</v>
      </c>
      <c r="BC411">
        <v>3.12</v>
      </c>
      <c r="BD411">
        <v>0.35</v>
      </c>
      <c r="BE411">
        <v>1.21</v>
      </c>
      <c r="BF411">
        <v>0.28000000000000003</v>
      </c>
      <c r="BH411">
        <v>1.71963</v>
      </c>
      <c r="BI411">
        <v>95.890209999999996</v>
      </c>
      <c r="BJ411">
        <v>2.5447000000000001E-2</v>
      </c>
      <c r="BK411">
        <v>0.64134100000000005</v>
      </c>
      <c r="BL411">
        <v>0.64853400000000005</v>
      </c>
      <c r="BM411">
        <v>396.27280000000002</v>
      </c>
      <c r="BN411">
        <v>701.14499999999998</v>
      </c>
      <c r="BO411">
        <v>486.35469999999998</v>
      </c>
      <c r="BP411">
        <v>1193.028</v>
      </c>
      <c r="BQ411">
        <v>3068.8879999999999</v>
      </c>
      <c r="BR411">
        <v>3687.598</v>
      </c>
      <c r="BS411">
        <v>3932.0050000000001</v>
      </c>
      <c r="BT411">
        <v>4131.5460000000003</v>
      </c>
      <c r="BU411">
        <v>2732.4229999999998</v>
      </c>
      <c r="BV411">
        <v>1345.8869999999999</v>
      </c>
      <c r="BW411">
        <f t="shared" si="33"/>
        <v>0.77984829981135317</v>
      </c>
      <c r="BX411">
        <f t="shared" si="34"/>
        <v>0.17999774324218079</v>
      </c>
      <c r="BY411">
        <v>-15.2354</v>
      </c>
      <c r="BZ411">
        <v>-20.295000000000002</v>
      </c>
      <c r="CA411">
        <v>-25.3399</v>
      </c>
      <c r="CB411">
        <v>2.3557739999999998</v>
      </c>
      <c r="CC411">
        <v>-9.0749899999999997</v>
      </c>
      <c r="CD411">
        <v>-13.433199999999999</v>
      </c>
      <c r="CE411">
        <v>-16.192399999999999</v>
      </c>
      <c r="CF411">
        <v>1.755063</v>
      </c>
      <c r="CG411">
        <v>-17.81324994953</v>
      </c>
      <c r="CH411">
        <v>-18.0598957068737</v>
      </c>
      <c r="CI411">
        <v>-19.533103914006698</v>
      </c>
      <c r="CJ411">
        <v>0.92997080691688794</v>
      </c>
      <c r="CK411">
        <v>-10.9479559449641</v>
      </c>
      <c r="CL411">
        <v>-11.9936963213589</v>
      </c>
      <c r="CM411">
        <v>-13.458699655916099</v>
      </c>
      <c r="CN411">
        <v>1.2611926688106954</v>
      </c>
      <c r="CO411">
        <v>0.17139320160631499</v>
      </c>
      <c r="CP411">
        <v>0.97288690108634301</v>
      </c>
    </row>
    <row r="412" spans="1:94" x14ac:dyDescent="0.25">
      <c r="A412" t="s">
        <v>402</v>
      </c>
      <c r="B412" t="s">
        <v>402</v>
      </c>
      <c r="C412">
        <v>834141</v>
      </c>
      <c r="D412">
        <v>5898393</v>
      </c>
      <c r="E412">
        <v>505</v>
      </c>
      <c r="F412" t="s">
        <v>403</v>
      </c>
      <c r="G412" t="s">
        <v>360</v>
      </c>
      <c r="H412">
        <v>2019</v>
      </c>
      <c r="I412" s="1">
        <v>43610</v>
      </c>
      <c r="J412" s="1">
        <v>43610</v>
      </c>
      <c r="K412">
        <v>145</v>
      </c>
      <c r="L412">
        <v>145</v>
      </c>
      <c r="M412" t="s">
        <v>538</v>
      </c>
      <c r="N412">
        <v>25.25</v>
      </c>
      <c r="O412">
        <v>0</v>
      </c>
      <c r="P412">
        <v>76</v>
      </c>
      <c r="Q412">
        <v>0</v>
      </c>
      <c r="R412">
        <v>0</v>
      </c>
      <c r="S412">
        <v>60</v>
      </c>
      <c r="T412">
        <v>0</v>
      </c>
      <c r="U412">
        <v>0</v>
      </c>
      <c r="V412">
        <v>10</v>
      </c>
      <c r="W412">
        <v>20</v>
      </c>
      <c r="X412">
        <v>96.5</v>
      </c>
      <c r="Y412">
        <v>239.3</v>
      </c>
      <c r="Z412" t="s">
        <v>742</v>
      </c>
      <c r="AA412">
        <v>15</v>
      </c>
      <c r="AB412">
        <v>2.2611988840000001</v>
      </c>
      <c r="AC412">
        <v>0.84982638899999996</v>
      </c>
      <c r="AD412">
        <v>6.6589595380000004</v>
      </c>
      <c r="AE412">
        <v>0.85877192999999996</v>
      </c>
      <c r="AF412">
        <v>4.9861899559999996</v>
      </c>
      <c r="AG412">
        <v>0.83499149399999995</v>
      </c>
      <c r="AH412">
        <v>1.22</v>
      </c>
      <c r="AI412" t="s">
        <v>809</v>
      </c>
      <c r="AJ412" t="s">
        <v>865</v>
      </c>
      <c r="AK412" t="s">
        <v>865</v>
      </c>
      <c r="AL412">
        <v>0</v>
      </c>
      <c r="AM412">
        <v>0</v>
      </c>
      <c r="AN412">
        <v>154</v>
      </c>
      <c r="AP412" t="b">
        <v>0</v>
      </c>
      <c r="AQ412" t="b">
        <v>0</v>
      </c>
      <c r="AR412">
        <f t="shared" si="31"/>
        <v>-154</v>
      </c>
      <c r="AS412">
        <f t="shared" si="32"/>
        <v>-145</v>
      </c>
      <c r="AT412">
        <f t="shared" si="35"/>
        <v>-9</v>
      </c>
      <c r="AW412">
        <v>2</v>
      </c>
      <c r="AX412">
        <v>3.55</v>
      </c>
      <c r="AY412">
        <v>28.91</v>
      </c>
      <c r="AZ412">
        <v>6.02</v>
      </c>
      <c r="BA412">
        <v>49.25</v>
      </c>
      <c r="BB412">
        <v>43.92</v>
      </c>
      <c r="BC412">
        <v>2.6</v>
      </c>
      <c r="BD412">
        <v>0.35</v>
      </c>
      <c r="BE412">
        <v>0.99</v>
      </c>
      <c r="BF412">
        <v>0.23</v>
      </c>
      <c r="BH412">
        <v>2.6119970000000001</v>
      </c>
      <c r="BI412">
        <v>160.6473</v>
      </c>
      <c r="BJ412">
        <v>4.4233000000000001E-2</v>
      </c>
      <c r="BK412">
        <v>0.77780300000000002</v>
      </c>
      <c r="BL412">
        <v>0.767262</v>
      </c>
      <c r="BM412">
        <v>329.68740000000003</v>
      </c>
      <c r="BN412">
        <v>602.75750000000005</v>
      </c>
      <c r="BO412">
        <v>334.94200000000001</v>
      </c>
      <c r="BP412">
        <v>989.79459999999995</v>
      </c>
      <c r="BQ412">
        <v>3293.942</v>
      </c>
      <c r="BR412">
        <v>4096.2439999999997</v>
      </c>
      <c r="BS412">
        <v>4285.9160000000002</v>
      </c>
      <c r="BT412">
        <v>4472.223</v>
      </c>
      <c r="BU412">
        <v>2256.6439999999998</v>
      </c>
      <c r="BV412">
        <v>1017</v>
      </c>
      <c r="BW412">
        <f t="shared" si="33"/>
        <v>0.85503038613175297</v>
      </c>
      <c r="BX412">
        <f t="shared" si="34"/>
        <v>0.31016482844635745</v>
      </c>
      <c r="BY412">
        <v>-14.525399999999999</v>
      </c>
      <c r="BZ412">
        <v>-18.751100000000001</v>
      </c>
      <c r="CA412">
        <v>-27.305499999999999</v>
      </c>
      <c r="CB412">
        <v>2.7455859999999999</v>
      </c>
      <c r="CC412">
        <v>-9.4332899999999995</v>
      </c>
      <c r="CD412">
        <v>-12.154299999999999</v>
      </c>
      <c r="CE412">
        <v>-16.2639</v>
      </c>
      <c r="CF412">
        <v>1.7203790000000001</v>
      </c>
      <c r="CG412">
        <v>-17.908378466892898</v>
      </c>
      <c r="CH412">
        <v>-18.333476013677501</v>
      </c>
      <c r="CI412">
        <v>-19.060125131685201</v>
      </c>
      <c r="CJ412">
        <v>0.58241555108070486</v>
      </c>
      <c r="CK412">
        <v>-12.9814083329727</v>
      </c>
      <c r="CL412">
        <v>-13.842161911018501</v>
      </c>
      <c r="CM412">
        <v>-13.9034763303228</v>
      </c>
      <c r="CN412">
        <v>0.51556854892931792</v>
      </c>
      <c r="CO412">
        <v>0.24309496745161899</v>
      </c>
      <c r="CP412">
        <v>1.04234398843816</v>
      </c>
    </row>
    <row r="413" spans="1:94" x14ac:dyDescent="0.25">
      <c r="A413" t="s">
        <v>405</v>
      </c>
      <c r="B413" t="s">
        <v>405</v>
      </c>
      <c r="C413">
        <v>832420</v>
      </c>
      <c r="D413">
        <v>5895365</v>
      </c>
      <c r="E413">
        <v>561</v>
      </c>
      <c r="F413" t="s">
        <v>406</v>
      </c>
      <c r="G413" t="s">
        <v>360</v>
      </c>
      <c r="H413">
        <v>2019</v>
      </c>
      <c r="I413" s="1">
        <v>43610</v>
      </c>
      <c r="J413" s="1">
        <v>43610</v>
      </c>
      <c r="K413">
        <v>145</v>
      </c>
      <c r="L413">
        <v>145</v>
      </c>
      <c r="M413" t="s">
        <v>538</v>
      </c>
      <c r="N413">
        <v>26.375</v>
      </c>
      <c r="O413">
        <v>0</v>
      </c>
      <c r="P413">
        <v>96</v>
      </c>
      <c r="Q413">
        <v>0.5</v>
      </c>
      <c r="R413">
        <v>0</v>
      </c>
      <c r="S413">
        <v>80</v>
      </c>
      <c r="T413">
        <v>0</v>
      </c>
      <c r="U413">
        <v>0</v>
      </c>
      <c r="V413">
        <v>2</v>
      </c>
      <c r="W413">
        <v>17</v>
      </c>
      <c r="X413">
        <v>128.80000000000001</v>
      </c>
      <c r="Y413">
        <v>209.8</v>
      </c>
      <c r="AA413">
        <v>13</v>
      </c>
      <c r="AB413">
        <v>2.216289132</v>
      </c>
      <c r="AC413">
        <v>0.84948730500000003</v>
      </c>
      <c r="AD413">
        <v>6.6439578260000003</v>
      </c>
      <c r="AE413">
        <v>0.85617618100000004</v>
      </c>
      <c r="AF413">
        <v>3.616869549</v>
      </c>
      <c r="AG413">
        <v>0.86406740400000004</v>
      </c>
      <c r="AH413">
        <v>1.23</v>
      </c>
      <c r="AI413" t="s">
        <v>808</v>
      </c>
      <c r="AJ413" t="s">
        <v>865</v>
      </c>
      <c r="AK413" t="s">
        <v>865</v>
      </c>
      <c r="AL413">
        <v>0.36</v>
      </c>
      <c r="AM413">
        <v>114.9858</v>
      </c>
      <c r="AN413">
        <v>154</v>
      </c>
      <c r="AP413" t="b">
        <v>0</v>
      </c>
      <c r="AQ413" t="b">
        <v>0</v>
      </c>
      <c r="AR413">
        <f t="shared" si="31"/>
        <v>-154</v>
      </c>
      <c r="AS413">
        <f t="shared" si="32"/>
        <v>-145</v>
      </c>
      <c r="AT413">
        <f t="shared" si="35"/>
        <v>-9</v>
      </c>
      <c r="AW413">
        <v>2</v>
      </c>
      <c r="AX413">
        <v>3.76</v>
      </c>
      <c r="AY413">
        <v>28.2</v>
      </c>
      <c r="AZ413">
        <v>6.09</v>
      </c>
      <c r="BA413">
        <v>42.74</v>
      </c>
      <c r="BB413">
        <v>43.86</v>
      </c>
      <c r="BC413">
        <v>2.36</v>
      </c>
      <c r="BD413">
        <v>0.34</v>
      </c>
      <c r="BE413">
        <v>1.06</v>
      </c>
      <c r="BF413">
        <v>0.24</v>
      </c>
      <c r="BH413">
        <v>3.2288809999999999</v>
      </c>
      <c r="BI413">
        <v>177.42580000000001</v>
      </c>
      <c r="BJ413">
        <v>6.5282000000000007E-2</v>
      </c>
      <c r="BK413">
        <v>0.84520600000000001</v>
      </c>
      <c r="BL413">
        <v>0.85041800000000001</v>
      </c>
      <c r="BM413">
        <v>320.26740000000001</v>
      </c>
      <c r="BN413">
        <v>671.85680000000002</v>
      </c>
      <c r="BO413">
        <v>313.02269999999999</v>
      </c>
      <c r="BP413">
        <v>1153</v>
      </c>
      <c r="BQ413">
        <v>3794.377</v>
      </c>
      <c r="BR413">
        <v>4633</v>
      </c>
      <c r="BS413">
        <v>4852.7079999999996</v>
      </c>
      <c r="BT413">
        <v>5030.4189999999999</v>
      </c>
      <c r="BU413">
        <v>2059</v>
      </c>
      <c r="BV413">
        <v>910</v>
      </c>
      <c r="BW413">
        <f t="shared" si="33"/>
        <v>0.87880796805764561</v>
      </c>
      <c r="BX413">
        <f t="shared" si="34"/>
        <v>0.40419936721863825</v>
      </c>
      <c r="BY413">
        <v>-17.111699999999999</v>
      </c>
      <c r="BZ413">
        <v>-20.0075</v>
      </c>
      <c r="CA413">
        <v>-25.676100000000002</v>
      </c>
      <c r="CB413">
        <v>1.8380920000000001</v>
      </c>
      <c r="CC413">
        <v>-9.8549699999999998</v>
      </c>
      <c r="CD413">
        <v>-13.298400000000001</v>
      </c>
      <c r="CE413">
        <v>-16.924499999999998</v>
      </c>
      <c r="CF413">
        <v>1.53383</v>
      </c>
      <c r="CG413">
        <v>-18.1861633051703</v>
      </c>
      <c r="CH413">
        <v>-21.376927881927699</v>
      </c>
      <c r="CI413">
        <v>-22.319774584736201</v>
      </c>
      <c r="CJ413">
        <v>2.1662825569717792</v>
      </c>
      <c r="CK413">
        <v>-12.794055024708401</v>
      </c>
      <c r="CL413">
        <v>-13.890318227080099</v>
      </c>
      <c r="CM413">
        <v>-14.6096874565226</v>
      </c>
      <c r="CN413">
        <v>0.91431269492430689</v>
      </c>
      <c r="CO413">
        <v>0.23093952368758799</v>
      </c>
      <c r="CP413">
        <v>0.62771607372826399</v>
      </c>
    </row>
    <row r="414" spans="1:94" x14ac:dyDescent="0.25">
      <c r="A414" t="s">
        <v>408</v>
      </c>
      <c r="B414" t="s">
        <v>408</v>
      </c>
      <c r="C414">
        <v>823500</v>
      </c>
      <c r="D414">
        <v>5881039</v>
      </c>
      <c r="E414">
        <v>719</v>
      </c>
      <c r="F414" t="s">
        <v>409</v>
      </c>
      <c r="G414" t="s">
        <v>360</v>
      </c>
      <c r="H414">
        <v>2019</v>
      </c>
      <c r="I414" s="1">
        <v>43600</v>
      </c>
      <c r="J414" s="1">
        <v>43600</v>
      </c>
      <c r="K414">
        <v>135</v>
      </c>
      <c r="L414">
        <v>135</v>
      </c>
      <c r="M414" t="s">
        <v>538</v>
      </c>
      <c r="N414">
        <v>21.875</v>
      </c>
      <c r="O414">
        <v>0</v>
      </c>
      <c r="P414">
        <v>80</v>
      </c>
      <c r="Q414">
        <v>15</v>
      </c>
      <c r="R414">
        <v>0</v>
      </c>
      <c r="S414">
        <v>40</v>
      </c>
      <c r="T414">
        <v>0</v>
      </c>
      <c r="U414">
        <v>0</v>
      </c>
      <c r="V414">
        <v>10</v>
      </c>
      <c r="W414">
        <v>36</v>
      </c>
      <c r="X414">
        <v>113</v>
      </c>
      <c r="Y414">
        <v>159.94999999999999</v>
      </c>
      <c r="AA414">
        <v>22</v>
      </c>
      <c r="AB414">
        <v>2.7331021899999999</v>
      </c>
      <c r="AC414">
        <v>0.91884297500000001</v>
      </c>
      <c r="AD414">
        <v>12.32179226</v>
      </c>
      <c r="AE414">
        <v>0.92727272699999996</v>
      </c>
      <c r="AF414">
        <v>8.2694422329999995</v>
      </c>
      <c r="AG414">
        <v>0.88420079299999998</v>
      </c>
      <c r="AH414">
        <v>1.61</v>
      </c>
      <c r="AI414" t="s">
        <v>805</v>
      </c>
      <c r="AJ414" t="s">
        <v>862</v>
      </c>
      <c r="AK414" t="s">
        <v>862</v>
      </c>
      <c r="AL414">
        <v>0.65</v>
      </c>
      <c r="AM414">
        <v>261.65649999999999</v>
      </c>
      <c r="AN414">
        <v>154</v>
      </c>
      <c r="AP414" t="b">
        <v>0</v>
      </c>
      <c r="AQ414" t="b">
        <v>0</v>
      </c>
      <c r="AR414">
        <f t="shared" si="31"/>
        <v>-154</v>
      </c>
      <c r="AS414">
        <f t="shared" si="32"/>
        <v>-135</v>
      </c>
      <c r="AT414">
        <f t="shared" si="35"/>
        <v>-19</v>
      </c>
      <c r="AW414">
        <v>2</v>
      </c>
      <c r="AX414">
        <v>3.86</v>
      </c>
      <c r="AY414">
        <v>25.53</v>
      </c>
      <c r="AZ414">
        <v>5.36</v>
      </c>
      <c r="BA414">
        <v>37.590000000000003</v>
      </c>
      <c r="BB414">
        <v>43.42</v>
      </c>
      <c r="BC414">
        <v>1.62</v>
      </c>
      <c r="BD414">
        <v>0.31</v>
      </c>
      <c r="BE414">
        <v>0.9</v>
      </c>
      <c r="BF414">
        <v>0.19</v>
      </c>
      <c r="BH414">
        <v>2.1402570000000001</v>
      </c>
      <c r="BI414">
        <v>106.7732</v>
      </c>
      <c r="BJ414">
        <v>4.7607999999999998E-2</v>
      </c>
      <c r="BK414">
        <v>0.69000099999999998</v>
      </c>
      <c r="BL414">
        <v>0.69871499999999997</v>
      </c>
      <c r="BM414">
        <v>349.697</v>
      </c>
      <c r="BN414">
        <v>676.57140000000004</v>
      </c>
      <c r="BO414">
        <v>425.21809999999999</v>
      </c>
      <c r="BP414">
        <v>1155.126</v>
      </c>
      <c r="BQ414">
        <v>3134.1329999999998</v>
      </c>
      <c r="BR414">
        <v>3658.6930000000002</v>
      </c>
      <c r="BS414">
        <v>3842.402</v>
      </c>
      <c r="BT414">
        <v>4039.43</v>
      </c>
      <c r="BU414">
        <v>2040.0920000000001</v>
      </c>
      <c r="BV414">
        <v>973</v>
      </c>
      <c r="BW414">
        <f t="shared" si="33"/>
        <v>0.80072354612820384</v>
      </c>
      <c r="BX414">
        <f t="shared" si="34"/>
        <v>0.3063853528792379</v>
      </c>
      <c r="BY414">
        <v>-17.665900000000001</v>
      </c>
      <c r="BZ414">
        <v>-22.694400000000002</v>
      </c>
      <c r="CA414">
        <v>-28.7697</v>
      </c>
      <c r="CB414">
        <v>2.238016</v>
      </c>
      <c r="CC414">
        <v>-11.9655</v>
      </c>
      <c r="CD414">
        <v>-13.604799999999999</v>
      </c>
      <c r="CE414">
        <v>-17.3795</v>
      </c>
      <c r="CF414">
        <v>1.3912359999999999</v>
      </c>
      <c r="CG414">
        <v>-20.970482248939302</v>
      </c>
      <c r="CH414">
        <v>-21.346565801271598</v>
      </c>
      <c r="CI414">
        <v>-22.3871610497077</v>
      </c>
      <c r="CJ414">
        <v>0.73385467838771945</v>
      </c>
      <c r="CK414">
        <v>-14.8051934264997</v>
      </c>
      <c r="CL414">
        <v>-14.812097916826801</v>
      </c>
      <c r="CM414">
        <v>-16.536745201070499</v>
      </c>
      <c r="CN414">
        <v>0.99772470109537392</v>
      </c>
      <c r="CO414">
        <v>0.404008947937878</v>
      </c>
      <c r="CP414">
        <v>0.38602430298659701</v>
      </c>
    </row>
    <row r="415" spans="1:94" x14ac:dyDescent="0.25">
      <c r="A415" t="s">
        <v>411</v>
      </c>
      <c r="B415" t="s">
        <v>411</v>
      </c>
      <c r="C415">
        <v>833435</v>
      </c>
      <c r="D415">
        <v>5896095</v>
      </c>
      <c r="E415">
        <v>1028</v>
      </c>
      <c r="F415" t="s">
        <v>412</v>
      </c>
      <c r="G415" t="s">
        <v>360</v>
      </c>
      <c r="H415">
        <v>2019</v>
      </c>
      <c r="I415" s="1">
        <v>43603</v>
      </c>
      <c r="J415" s="1">
        <v>43603</v>
      </c>
      <c r="K415">
        <v>138</v>
      </c>
      <c r="L415">
        <v>138</v>
      </c>
      <c r="M415" t="s">
        <v>538</v>
      </c>
      <c r="N415">
        <v>18.125</v>
      </c>
      <c r="O415">
        <v>0</v>
      </c>
      <c r="P415">
        <v>93</v>
      </c>
      <c r="Q415">
        <v>1</v>
      </c>
      <c r="R415">
        <v>0</v>
      </c>
      <c r="S415">
        <v>65</v>
      </c>
      <c r="T415">
        <v>0</v>
      </c>
      <c r="U415">
        <v>0</v>
      </c>
      <c r="V415">
        <v>4</v>
      </c>
      <c r="W415">
        <v>21</v>
      </c>
      <c r="X415">
        <v>171.8</v>
      </c>
      <c r="Y415">
        <v>167.55</v>
      </c>
      <c r="AA415">
        <v>15</v>
      </c>
      <c r="AB415">
        <v>2.1185023100000002</v>
      </c>
      <c r="AC415">
        <v>0.83667820100000001</v>
      </c>
      <c r="AD415">
        <v>6.1228813559999997</v>
      </c>
      <c r="AE415">
        <v>0.84162895900000001</v>
      </c>
      <c r="AF415">
        <v>3.9674807780000001</v>
      </c>
      <c r="AG415">
        <v>0.78229802000000004</v>
      </c>
      <c r="AH415">
        <v>1.29</v>
      </c>
      <c r="AI415" t="s">
        <v>809</v>
      </c>
      <c r="AJ415" t="s">
        <v>865</v>
      </c>
      <c r="AK415" t="s">
        <v>865</v>
      </c>
      <c r="AL415">
        <v>1.39</v>
      </c>
      <c r="AM415">
        <v>179.2235</v>
      </c>
      <c r="AN415">
        <v>154</v>
      </c>
      <c r="AP415" t="b">
        <v>0</v>
      </c>
      <c r="AQ415" t="b">
        <v>0</v>
      </c>
      <c r="AR415">
        <f t="shared" si="31"/>
        <v>-154</v>
      </c>
      <c r="AS415">
        <f t="shared" si="32"/>
        <v>-138</v>
      </c>
      <c r="AT415">
        <f t="shared" si="35"/>
        <v>-16</v>
      </c>
      <c r="AW415">
        <v>2</v>
      </c>
      <c r="AX415">
        <v>3.25</v>
      </c>
      <c r="AY415">
        <v>25.09</v>
      </c>
      <c r="AZ415">
        <v>4.87</v>
      </c>
      <c r="BA415">
        <v>42.57</v>
      </c>
      <c r="BB415">
        <v>43.47</v>
      </c>
      <c r="BC415">
        <v>2.35</v>
      </c>
      <c r="BD415">
        <v>0.36</v>
      </c>
      <c r="BE415">
        <v>0.94</v>
      </c>
      <c r="BF415">
        <v>0.23</v>
      </c>
      <c r="BH415">
        <v>3.0718619999999999</v>
      </c>
      <c r="BI415">
        <v>170.06460000000001</v>
      </c>
      <c r="BJ415">
        <v>6.1120000000000001E-2</v>
      </c>
      <c r="BK415">
        <v>0.82279800000000003</v>
      </c>
      <c r="BL415">
        <v>0.82288499999999998</v>
      </c>
      <c r="BM415">
        <v>306.1456</v>
      </c>
      <c r="BN415">
        <v>629.21630000000005</v>
      </c>
      <c r="BO415">
        <v>314.32929999999999</v>
      </c>
      <c r="BP415">
        <v>1118.144</v>
      </c>
      <c r="BQ415">
        <v>3487.7660000000001</v>
      </c>
      <c r="BR415">
        <v>4290.3069999999998</v>
      </c>
      <c r="BS415">
        <v>4534.2330000000002</v>
      </c>
      <c r="BT415">
        <v>4782.7790000000005</v>
      </c>
      <c r="BU415">
        <v>2030.665</v>
      </c>
      <c r="BV415">
        <v>901.93370000000004</v>
      </c>
      <c r="BW415">
        <f t="shared" si="33"/>
        <v>0.87034123496773452</v>
      </c>
      <c r="BX415">
        <f t="shared" si="34"/>
        <v>0.38135672481126137</v>
      </c>
      <c r="BY415">
        <v>-18.261099999999999</v>
      </c>
      <c r="BZ415">
        <v>-20.937799999999999</v>
      </c>
      <c r="CA415">
        <v>-24.122199999999999</v>
      </c>
      <c r="CB415">
        <v>1.3553679999999999</v>
      </c>
      <c r="CC415">
        <v>-11.115</v>
      </c>
      <c r="CD415">
        <v>-13.8431</v>
      </c>
      <c r="CE415">
        <v>-16.924800000000001</v>
      </c>
      <c r="CF415">
        <v>1.38347</v>
      </c>
      <c r="CG415">
        <v>-18.2611365880412</v>
      </c>
      <c r="CH415">
        <v>-18.845085608963501</v>
      </c>
      <c r="CI415">
        <v>-21.936584630027301</v>
      </c>
      <c r="CJ415">
        <v>1.9751489802718685</v>
      </c>
      <c r="CK415">
        <v>-12.359345580497999</v>
      </c>
      <c r="CL415">
        <v>-15.1044507235521</v>
      </c>
      <c r="CM415">
        <v>-15.2827068557141</v>
      </c>
      <c r="CN415">
        <v>1.6387708117421698</v>
      </c>
      <c r="CO415">
        <v>0.21271367217129999</v>
      </c>
      <c r="CP415">
        <v>0.27111776436082902</v>
      </c>
    </row>
    <row r="416" spans="1:94" x14ac:dyDescent="0.25">
      <c r="A416" t="s">
        <v>414</v>
      </c>
      <c r="B416" t="s">
        <v>414</v>
      </c>
      <c r="C416">
        <v>835190</v>
      </c>
      <c r="D416">
        <v>5896870</v>
      </c>
      <c r="E416">
        <v>658</v>
      </c>
      <c r="F416" t="s">
        <v>415</v>
      </c>
      <c r="G416" t="s">
        <v>360</v>
      </c>
      <c r="H416">
        <v>2019</v>
      </c>
      <c r="I416" s="1">
        <v>43607</v>
      </c>
      <c r="J416" s="1">
        <v>43607</v>
      </c>
      <c r="K416">
        <v>142</v>
      </c>
      <c r="L416">
        <v>142</v>
      </c>
      <c r="M416" t="s">
        <v>538</v>
      </c>
      <c r="N416">
        <v>27</v>
      </c>
      <c r="O416">
        <v>0</v>
      </c>
      <c r="P416">
        <v>97</v>
      </c>
      <c r="Q416">
        <v>3</v>
      </c>
      <c r="R416">
        <v>0</v>
      </c>
      <c r="S416">
        <v>80</v>
      </c>
      <c r="T416">
        <v>0</v>
      </c>
      <c r="U416">
        <v>0</v>
      </c>
      <c r="V416">
        <v>1</v>
      </c>
      <c r="W416">
        <v>24</v>
      </c>
      <c r="X416">
        <v>130.5</v>
      </c>
      <c r="Y416">
        <v>233.05</v>
      </c>
      <c r="AA416">
        <v>17</v>
      </c>
      <c r="AB416">
        <v>2.220399966</v>
      </c>
      <c r="AC416">
        <v>0.83937263399999995</v>
      </c>
      <c r="AD416">
        <v>6.2255892260000003</v>
      </c>
      <c r="AE416">
        <v>0.84593023300000003</v>
      </c>
      <c r="AF416">
        <v>5.2422205560000004</v>
      </c>
      <c r="AG416">
        <v>0.78370376600000002</v>
      </c>
      <c r="AH416">
        <v>1.1100000000000001</v>
      </c>
      <c r="AI416" t="s">
        <v>808</v>
      </c>
      <c r="AJ416" t="s">
        <v>865</v>
      </c>
      <c r="AK416" t="s">
        <v>865</v>
      </c>
      <c r="AL416">
        <v>0.6</v>
      </c>
      <c r="AM416">
        <v>92.517150000000001</v>
      </c>
      <c r="AN416">
        <v>154</v>
      </c>
      <c r="AP416" t="b">
        <v>0</v>
      </c>
      <c r="AQ416" t="b">
        <v>0</v>
      </c>
      <c r="AR416">
        <f t="shared" si="31"/>
        <v>-154</v>
      </c>
      <c r="AS416">
        <f t="shared" si="32"/>
        <v>-142</v>
      </c>
      <c r="AT416">
        <f t="shared" si="35"/>
        <v>-12</v>
      </c>
      <c r="AW416">
        <v>2</v>
      </c>
      <c r="AX416">
        <v>3.12</v>
      </c>
      <c r="AY416">
        <v>30.45</v>
      </c>
      <c r="AZ416">
        <v>5.56</v>
      </c>
      <c r="BA416">
        <v>51.04</v>
      </c>
      <c r="BB416">
        <v>44.14</v>
      </c>
      <c r="BC416">
        <v>1.94</v>
      </c>
      <c r="BD416">
        <v>0.3</v>
      </c>
      <c r="BE416">
        <v>0.83</v>
      </c>
      <c r="BF416">
        <v>0.2</v>
      </c>
      <c r="BH416">
        <v>2.8024629999999999</v>
      </c>
      <c r="BI416">
        <v>149.93350000000001</v>
      </c>
      <c r="BJ416">
        <v>5.9672000000000003E-2</v>
      </c>
      <c r="BK416">
        <v>0.78952500000000003</v>
      </c>
      <c r="BL416">
        <v>0.78270399999999996</v>
      </c>
      <c r="BM416">
        <v>318.78859999999997</v>
      </c>
      <c r="BN416">
        <v>626.71420000000001</v>
      </c>
      <c r="BO416">
        <v>347.77179999999998</v>
      </c>
      <c r="BP416">
        <v>1122.6969999999999</v>
      </c>
      <c r="BQ416">
        <v>3359.0160000000001</v>
      </c>
      <c r="BR416">
        <v>4101.9620000000004</v>
      </c>
      <c r="BS416">
        <v>4306.5320000000002</v>
      </c>
      <c r="BT416">
        <v>4493.2259999999997</v>
      </c>
      <c r="BU416">
        <v>1951.702</v>
      </c>
      <c r="BV416">
        <v>871.48249999999996</v>
      </c>
      <c r="BW416">
        <f t="shared" si="33"/>
        <v>0.85055904601672117</v>
      </c>
      <c r="BX416">
        <f t="shared" si="34"/>
        <v>0.37627707752698281</v>
      </c>
      <c r="BY416">
        <v>-16.121400000000001</v>
      </c>
      <c r="BZ416">
        <v>-20.6341</v>
      </c>
      <c r="CA416">
        <v>-25.189699999999998</v>
      </c>
      <c r="CB416">
        <v>1.775185</v>
      </c>
      <c r="CC416">
        <v>-10.2485</v>
      </c>
      <c r="CD416">
        <v>-13.9053</v>
      </c>
      <c r="CE416">
        <v>-16.5822</v>
      </c>
      <c r="CF416">
        <v>1.521161</v>
      </c>
      <c r="CG416">
        <v>-19.1362749473234</v>
      </c>
      <c r="CH416">
        <v>-19.8044198987544</v>
      </c>
      <c r="CI416">
        <v>-20.495254685122401</v>
      </c>
      <c r="CJ416">
        <v>0.67952143772009299</v>
      </c>
      <c r="CK416">
        <v>-13.7388099846134</v>
      </c>
      <c r="CL416">
        <v>-14.410472653443801</v>
      </c>
      <c r="CM416">
        <v>-15.58621495231</v>
      </c>
      <c r="CN416">
        <v>0.93509409586358594</v>
      </c>
      <c r="CO416">
        <v>0.20928013693977701</v>
      </c>
      <c r="CP416">
        <v>0.67495993197131499</v>
      </c>
    </row>
    <row r="417" spans="1:94" x14ac:dyDescent="0.25">
      <c r="A417" t="s">
        <v>417</v>
      </c>
      <c r="B417" t="s">
        <v>417</v>
      </c>
      <c r="C417">
        <v>834476</v>
      </c>
      <c r="D417">
        <v>5880776</v>
      </c>
      <c r="E417">
        <v>706</v>
      </c>
      <c r="F417" t="s">
        <v>418</v>
      </c>
      <c r="G417" t="s">
        <v>360</v>
      </c>
      <c r="H417">
        <v>2019</v>
      </c>
      <c r="I417" s="1">
        <v>43609</v>
      </c>
      <c r="J417" s="1">
        <v>43609</v>
      </c>
      <c r="K417">
        <v>144</v>
      </c>
      <c r="L417">
        <v>144</v>
      </c>
      <c r="M417" t="s">
        <v>538</v>
      </c>
      <c r="N417">
        <v>36.125</v>
      </c>
      <c r="O417">
        <v>0</v>
      </c>
      <c r="P417">
        <v>80</v>
      </c>
      <c r="Q417">
        <v>0</v>
      </c>
      <c r="R417">
        <v>0</v>
      </c>
      <c r="S417">
        <v>70</v>
      </c>
      <c r="T417">
        <v>0</v>
      </c>
      <c r="U417">
        <v>0</v>
      </c>
      <c r="V417">
        <v>8</v>
      </c>
      <c r="W417">
        <v>14</v>
      </c>
      <c r="X417">
        <v>97.1</v>
      </c>
      <c r="Y417">
        <v>358.85</v>
      </c>
      <c r="AA417">
        <v>13</v>
      </c>
      <c r="AB417">
        <v>2.304567992</v>
      </c>
      <c r="AC417">
        <v>0.878308003</v>
      </c>
      <c r="AD417">
        <v>8.2174672490000003</v>
      </c>
      <c r="AE417">
        <v>0.887457045</v>
      </c>
      <c r="AF417">
        <v>4.0374086020000002</v>
      </c>
      <c r="AG417">
        <v>0.89848479299999995</v>
      </c>
      <c r="AH417">
        <v>0.74</v>
      </c>
      <c r="AI417" t="s">
        <v>809</v>
      </c>
      <c r="AJ417" t="s">
        <v>865</v>
      </c>
      <c r="AK417" t="s">
        <v>865</v>
      </c>
      <c r="AL417">
        <v>1.1100000000000001</v>
      </c>
      <c r="AM417">
        <v>65.278239999999997</v>
      </c>
      <c r="AN417">
        <v>154</v>
      </c>
      <c r="AP417" t="b">
        <v>0</v>
      </c>
      <c r="AQ417" t="b">
        <v>0</v>
      </c>
      <c r="AR417">
        <f t="shared" si="31"/>
        <v>-154</v>
      </c>
      <c r="AS417">
        <f t="shared" si="32"/>
        <v>-144</v>
      </c>
      <c r="AT417">
        <f t="shared" si="35"/>
        <v>-10</v>
      </c>
      <c r="AW417">
        <v>2</v>
      </c>
      <c r="AX417">
        <v>3.95</v>
      </c>
      <c r="AY417">
        <v>28.11</v>
      </c>
      <c r="AZ417">
        <v>6.46</v>
      </c>
      <c r="BA417">
        <v>40.46</v>
      </c>
      <c r="BB417">
        <v>43.9</v>
      </c>
      <c r="BC417">
        <v>2.59</v>
      </c>
      <c r="BD417">
        <v>0.35</v>
      </c>
      <c r="BE417">
        <v>1.18</v>
      </c>
      <c r="BF417">
        <v>0.27</v>
      </c>
      <c r="BH417">
        <v>3.6382919999999999</v>
      </c>
      <c r="BI417">
        <v>241.1831</v>
      </c>
      <c r="BJ417">
        <v>6.9404999999999994E-2</v>
      </c>
      <c r="BK417">
        <v>0.86655300000000002</v>
      </c>
      <c r="BL417">
        <v>0.85956399999999999</v>
      </c>
      <c r="BM417">
        <v>308.14960000000002</v>
      </c>
      <c r="BN417">
        <v>572.79499999999996</v>
      </c>
      <c r="BO417">
        <v>288.49470000000002</v>
      </c>
      <c r="BP417">
        <v>960.50319999999999</v>
      </c>
      <c r="BQ417">
        <v>3599.636</v>
      </c>
      <c r="BR417">
        <v>4687</v>
      </c>
      <c r="BS417">
        <v>4847.3609999999999</v>
      </c>
      <c r="BT417">
        <v>5031.817</v>
      </c>
      <c r="BU417">
        <v>1995.366</v>
      </c>
      <c r="BV417">
        <v>919.66610000000003</v>
      </c>
      <c r="BW417">
        <f t="shared" si="33"/>
        <v>0.88765467067152992</v>
      </c>
      <c r="BX417">
        <f t="shared" si="34"/>
        <v>0.41679216487812532</v>
      </c>
      <c r="BY417">
        <v>-15.150499999999999</v>
      </c>
      <c r="BZ417">
        <v>-19.910699999999999</v>
      </c>
      <c r="CA417">
        <v>-27.310500000000001</v>
      </c>
      <c r="CB417">
        <v>2.3770359999999999</v>
      </c>
      <c r="CC417">
        <v>-9.1152999999999995</v>
      </c>
      <c r="CD417">
        <v>-13.6898</v>
      </c>
      <c r="CE417">
        <v>-17.448699999999999</v>
      </c>
      <c r="CF417">
        <v>1.94495</v>
      </c>
      <c r="CG417">
        <v>-16.911144275727199</v>
      </c>
      <c r="CH417">
        <v>-17.247720054679199</v>
      </c>
      <c r="CI417">
        <v>-19.380991003160599</v>
      </c>
      <c r="CJ417">
        <v>1.339419715873591</v>
      </c>
      <c r="CK417">
        <v>-12.882154849544699</v>
      </c>
      <c r="CL417">
        <v>-13.860526349526999</v>
      </c>
      <c r="CM417">
        <v>-14.173714813285001</v>
      </c>
      <c r="CN417">
        <v>0.67372409606919959</v>
      </c>
      <c r="CO417">
        <v>0.27106188182936503</v>
      </c>
      <c r="CP417">
        <v>0.92512690617751903</v>
      </c>
    </row>
    <row r="418" spans="1:94" x14ac:dyDescent="0.25">
      <c r="A418" t="s">
        <v>420</v>
      </c>
      <c r="B418" t="s">
        <v>420</v>
      </c>
      <c r="C418">
        <v>809648</v>
      </c>
      <c r="D418">
        <v>5881763</v>
      </c>
      <c r="E418">
        <v>1015</v>
      </c>
      <c r="F418" t="s">
        <v>421</v>
      </c>
      <c r="G418" t="s">
        <v>360</v>
      </c>
      <c r="H418">
        <v>2019</v>
      </c>
      <c r="I418" s="1">
        <v>43608</v>
      </c>
      <c r="J418" s="1">
        <v>43608</v>
      </c>
      <c r="K418">
        <v>143</v>
      </c>
      <c r="L418">
        <v>143</v>
      </c>
      <c r="M418" t="s">
        <v>538</v>
      </c>
      <c r="N418">
        <v>7.625</v>
      </c>
      <c r="O418">
        <v>0</v>
      </c>
      <c r="P418">
        <v>82</v>
      </c>
      <c r="Q418">
        <v>7</v>
      </c>
      <c r="R418">
        <v>0</v>
      </c>
      <c r="S418">
        <v>50</v>
      </c>
      <c r="T418">
        <v>0</v>
      </c>
      <c r="U418">
        <v>0</v>
      </c>
      <c r="V418">
        <v>2</v>
      </c>
      <c r="W418">
        <v>20</v>
      </c>
      <c r="X418">
        <v>100</v>
      </c>
      <c r="Y418">
        <v>102</v>
      </c>
      <c r="Z418" t="s">
        <v>743</v>
      </c>
      <c r="AA418">
        <v>12</v>
      </c>
      <c r="AB418">
        <v>1.822061307</v>
      </c>
      <c r="AC418">
        <v>0.77988338199999996</v>
      </c>
      <c r="AD418">
        <v>4.5430463579999998</v>
      </c>
      <c r="AE418">
        <v>0.78792341700000001</v>
      </c>
      <c r="AF418">
        <v>3.589745739</v>
      </c>
      <c r="AG418">
        <v>0.73325141100000002</v>
      </c>
      <c r="AH418">
        <v>1.75</v>
      </c>
      <c r="AI418" t="s">
        <v>808</v>
      </c>
      <c r="AJ418" t="s">
        <v>865</v>
      </c>
      <c r="AK418" t="s">
        <v>865</v>
      </c>
      <c r="AL418">
        <v>0.68</v>
      </c>
      <c r="AM418">
        <v>108.14700000000001</v>
      </c>
      <c r="AN418">
        <v>154</v>
      </c>
      <c r="AP418" t="b">
        <v>0</v>
      </c>
      <c r="AQ418" t="b">
        <v>0</v>
      </c>
      <c r="AR418">
        <f t="shared" si="31"/>
        <v>-154</v>
      </c>
      <c r="AS418">
        <f t="shared" si="32"/>
        <v>-143</v>
      </c>
      <c r="AT418">
        <f t="shared" si="35"/>
        <v>-11</v>
      </c>
      <c r="AW418">
        <v>1</v>
      </c>
      <c r="AX418">
        <v>3.1</v>
      </c>
      <c r="AY418">
        <v>25.07</v>
      </c>
      <c r="AZ418">
        <v>5.69</v>
      </c>
      <c r="BA418">
        <v>43.99</v>
      </c>
      <c r="BB418">
        <v>43.58</v>
      </c>
      <c r="BC418">
        <v>2.89</v>
      </c>
      <c r="BD418">
        <v>0.38</v>
      </c>
      <c r="BE418">
        <v>0.84</v>
      </c>
      <c r="BF418">
        <v>0.19</v>
      </c>
      <c r="BG418" t="s">
        <v>737</v>
      </c>
      <c r="BH418">
        <v>1.6181810000000001</v>
      </c>
      <c r="BI418">
        <v>0</v>
      </c>
      <c r="BJ418">
        <v>-0.37790000000000001</v>
      </c>
      <c r="BK418">
        <v>-0.83135999999999999</v>
      </c>
      <c r="BL418">
        <v>0</v>
      </c>
      <c r="BM418">
        <v>11675.48</v>
      </c>
      <c r="BN418">
        <v>11561.98</v>
      </c>
      <c r="BO418">
        <v>11452.95</v>
      </c>
      <c r="BP418">
        <v>11724.71</v>
      </c>
      <c r="BQ418">
        <v>10684.58</v>
      </c>
      <c r="BR418">
        <v>10088</v>
      </c>
      <c r="BS418">
        <v>11936.65</v>
      </c>
      <c r="BT418">
        <v>9858</v>
      </c>
      <c r="BU418">
        <v>9079.8119999999999</v>
      </c>
      <c r="BV418">
        <v>7502</v>
      </c>
      <c r="BW418">
        <f t="shared" si="33"/>
        <v>2.0680131340424759E-2</v>
      </c>
      <c r="BX418">
        <f t="shared" si="34"/>
        <v>0.13593334596470139</v>
      </c>
      <c r="BY418">
        <v>-17.2376</v>
      </c>
      <c r="BZ418">
        <v>-21.606100000000001</v>
      </c>
      <c r="CA418">
        <v>-24.132899999999999</v>
      </c>
      <c r="CB418">
        <v>1.520996</v>
      </c>
      <c r="CC418">
        <v>-11.3431</v>
      </c>
      <c r="CD418">
        <v>-14.4094</v>
      </c>
      <c r="CE418">
        <v>-16.9634</v>
      </c>
      <c r="CF418">
        <v>1.1217090000000001</v>
      </c>
      <c r="CG418">
        <v>-19.685977888337298</v>
      </c>
      <c r="CH418">
        <v>-20.941241997681999</v>
      </c>
      <c r="CI418">
        <v>-22.8738005234665</v>
      </c>
      <c r="CJ418">
        <v>1.6058582125472864</v>
      </c>
      <c r="CK418">
        <v>-11.808886878400999</v>
      </c>
      <c r="CL418">
        <v>-13.7521539169386</v>
      </c>
      <c r="CM418">
        <v>-14.8544791639676</v>
      </c>
      <c r="CN418">
        <v>1.5420246487009124</v>
      </c>
      <c r="CO418">
        <v>0.19948293349148899</v>
      </c>
      <c r="CP418">
        <v>0.68469046840731795</v>
      </c>
    </row>
    <row r="419" spans="1:94" x14ac:dyDescent="0.25">
      <c r="A419" t="s">
        <v>423</v>
      </c>
      <c r="B419" t="s">
        <v>423</v>
      </c>
      <c r="C419">
        <v>826054</v>
      </c>
      <c r="D419">
        <v>5896366</v>
      </c>
      <c r="E419">
        <v>1039</v>
      </c>
      <c r="F419" t="s">
        <v>424</v>
      </c>
      <c r="G419" t="s">
        <v>360</v>
      </c>
      <c r="H419">
        <v>2019</v>
      </c>
      <c r="I419" s="1">
        <v>43611</v>
      </c>
      <c r="J419" s="1">
        <v>43611</v>
      </c>
      <c r="K419">
        <v>146</v>
      </c>
      <c r="L419">
        <v>146</v>
      </c>
      <c r="M419" t="s">
        <v>538</v>
      </c>
      <c r="N419">
        <v>21</v>
      </c>
      <c r="O419">
        <v>0.5</v>
      </c>
      <c r="P419">
        <v>85</v>
      </c>
      <c r="Q419">
        <v>20</v>
      </c>
      <c r="R419">
        <v>0</v>
      </c>
      <c r="S419">
        <v>80</v>
      </c>
      <c r="T419">
        <v>0</v>
      </c>
      <c r="U419">
        <v>0</v>
      </c>
      <c r="V419">
        <v>5</v>
      </c>
      <c r="W419">
        <v>34</v>
      </c>
      <c r="X419">
        <v>106.5</v>
      </c>
      <c r="Y419">
        <v>303.95</v>
      </c>
      <c r="Z419" t="s">
        <v>744</v>
      </c>
      <c r="AA419">
        <v>17</v>
      </c>
      <c r="AB419">
        <v>2.3109321860000001</v>
      </c>
      <c r="AC419">
        <v>0.86216839700000003</v>
      </c>
      <c r="AD419">
        <v>7.2552301259999998</v>
      </c>
      <c r="AE419">
        <v>0.87070471800000004</v>
      </c>
      <c r="AF419">
        <v>5.8253098469999998</v>
      </c>
      <c r="AG419">
        <v>0.81565766699999998</v>
      </c>
      <c r="AH419">
        <v>1.31</v>
      </c>
      <c r="AI419" t="s">
        <v>810</v>
      </c>
      <c r="AJ419" t="s">
        <v>863</v>
      </c>
      <c r="AK419" t="s">
        <v>863</v>
      </c>
      <c r="AL419">
        <v>2.79</v>
      </c>
      <c r="AM419">
        <v>192.33029999999999</v>
      </c>
      <c r="AN419">
        <v>154</v>
      </c>
      <c r="AP419" t="b">
        <v>0</v>
      </c>
      <c r="AQ419" t="b">
        <v>0</v>
      </c>
      <c r="AR419">
        <f t="shared" si="31"/>
        <v>-154</v>
      </c>
      <c r="AS419">
        <f t="shared" si="32"/>
        <v>-146</v>
      </c>
      <c r="AT419">
        <f t="shared" si="35"/>
        <v>-8</v>
      </c>
      <c r="AW419">
        <v>2</v>
      </c>
      <c r="AX419">
        <v>3.81</v>
      </c>
      <c r="AY419">
        <v>32.82</v>
      </c>
      <c r="AZ419">
        <v>7.24</v>
      </c>
      <c r="BA419">
        <v>49.79</v>
      </c>
      <c r="BB419">
        <v>44.18</v>
      </c>
      <c r="BC419">
        <v>1.33</v>
      </c>
      <c r="BD419">
        <v>0.27</v>
      </c>
      <c r="BE419">
        <v>0.73</v>
      </c>
      <c r="BF419">
        <v>0.1</v>
      </c>
      <c r="BH419">
        <v>1.636423</v>
      </c>
      <c r="BI419">
        <v>79.629360000000005</v>
      </c>
      <c r="BJ419">
        <v>3.4217999999999998E-2</v>
      </c>
      <c r="BK419">
        <v>0.59718199999999999</v>
      </c>
      <c r="BL419">
        <v>0.59491400000000005</v>
      </c>
      <c r="BM419">
        <v>393.7944</v>
      </c>
      <c r="BN419">
        <v>693.69629999999995</v>
      </c>
      <c r="BO419">
        <v>508.70319999999998</v>
      </c>
      <c r="BP419">
        <v>1205.9839999999999</v>
      </c>
      <c r="BQ419">
        <v>2835.5</v>
      </c>
      <c r="BR419">
        <v>3290.1170000000002</v>
      </c>
      <c r="BS419">
        <v>3326.826</v>
      </c>
      <c r="BT419">
        <v>3669</v>
      </c>
      <c r="BU419">
        <v>2289.2559999999999</v>
      </c>
      <c r="BV419">
        <v>1139.0150000000001</v>
      </c>
      <c r="BW419">
        <f t="shared" si="33"/>
        <v>0.73474158402965628</v>
      </c>
      <c r="BX419">
        <f t="shared" si="34"/>
        <v>0.18474979531994015</v>
      </c>
      <c r="BY419">
        <v>-18.621400000000001</v>
      </c>
      <c r="BZ419">
        <v>-21.731400000000001</v>
      </c>
      <c r="CA419">
        <v>-25.773199999999999</v>
      </c>
      <c r="CB419">
        <v>1.6140190000000001</v>
      </c>
      <c r="CC419">
        <v>-12.8087</v>
      </c>
      <c r="CD419">
        <v>-14.6899</v>
      </c>
      <c r="CE419">
        <v>-17.291699999999999</v>
      </c>
      <c r="CF419">
        <v>1.0558689999999999</v>
      </c>
      <c r="CG419">
        <v>-19.430855849783899</v>
      </c>
      <c r="CH419">
        <v>-20.843544315465198</v>
      </c>
      <c r="CI419">
        <v>-21.553088389939798</v>
      </c>
      <c r="CJ419">
        <v>1.0803558402356419</v>
      </c>
      <c r="CK419">
        <v>-14.3973118541854</v>
      </c>
      <c r="CL419">
        <v>-15.368862782899701</v>
      </c>
      <c r="CM419">
        <v>-16.129218339822401</v>
      </c>
      <c r="CN419">
        <v>0.86809675488203875</v>
      </c>
      <c r="CO419">
        <v>0.26211719441896197</v>
      </c>
      <c r="CP419">
        <v>0.45294409571560701</v>
      </c>
    </row>
    <row r="420" spans="1:94" x14ac:dyDescent="0.25">
      <c r="A420" t="s">
        <v>426</v>
      </c>
      <c r="B420" t="s">
        <v>426</v>
      </c>
      <c r="C420">
        <v>835069</v>
      </c>
      <c r="D420">
        <v>5895060</v>
      </c>
      <c r="E420">
        <v>676</v>
      </c>
      <c r="F420" t="s">
        <v>427</v>
      </c>
      <c r="G420" t="s">
        <v>360</v>
      </c>
      <c r="H420">
        <v>2019</v>
      </c>
      <c r="I420" s="1">
        <v>43598</v>
      </c>
      <c r="J420" s="1">
        <v>43598</v>
      </c>
      <c r="K420">
        <v>133</v>
      </c>
      <c r="L420">
        <v>133</v>
      </c>
      <c r="M420" t="s">
        <v>538</v>
      </c>
      <c r="N420">
        <v>24.25</v>
      </c>
      <c r="O420">
        <v>0</v>
      </c>
      <c r="P420">
        <v>96</v>
      </c>
      <c r="Q420">
        <v>1</v>
      </c>
      <c r="R420">
        <v>0</v>
      </c>
      <c r="S420">
        <v>75</v>
      </c>
      <c r="T420">
        <v>0</v>
      </c>
      <c r="U420">
        <v>0</v>
      </c>
      <c r="V420">
        <v>3</v>
      </c>
      <c r="W420">
        <v>19</v>
      </c>
      <c r="X420">
        <v>142</v>
      </c>
      <c r="Y420">
        <v>243.05</v>
      </c>
      <c r="AA420">
        <v>13</v>
      </c>
      <c r="AB420">
        <v>1.7453259999999999</v>
      </c>
      <c r="AC420">
        <v>0.74523414300000002</v>
      </c>
      <c r="AD420">
        <v>3.9251727540000001</v>
      </c>
      <c r="AE420">
        <v>0.75055724400000001</v>
      </c>
      <c r="AF420">
        <v>3.4920322920000002</v>
      </c>
      <c r="AG420">
        <v>0.68045242100000003</v>
      </c>
      <c r="AH420">
        <v>1.4</v>
      </c>
      <c r="AI420" t="s">
        <v>809</v>
      </c>
      <c r="AJ420" t="s">
        <v>865</v>
      </c>
      <c r="AK420" t="s">
        <v>865</v>
      </c>
      <c r="AL420">
        <v>0.12</v>
      </c>
      <c r="AM420">
        <v>360</v>
      </c>
      <c r="AN420">
        <v>154</v>
      </c>
      <c r="AP420" t="b">
        <v>0</v>
      </c>
      <c r="AQ420" t="b">
        <v>0</v>
      </c>
      <c r="AR420">
        <f t="shared" si="31"/>
        <v>-154</v>
      </c>
      <c r="AS420">
        <f t="shared" si="32"/>
        <v>-133</v>
      </c>
      <c r="AT420">
        <f t="shared" si="35"/>
        <v>-21</v>
      </c>
      <c r="AW420">
        <v>2</v>
      </c>
      <c r="AX420">
        <v>3.15</v>
      </c>
      <c r="AY420">
        <v>22.7</v>
      </c>
      <c r="AZ420">
        <v>4.16</v>
      </c>
      <c r="BA420">
        <v>41.05</v>
      </c>
      <c r="BB420">
        <v>43.85</v>
      </c>
      <c r="BC420">
        <v>2.0099999999999998</v>
      </c>
      <c r="BD420">
        <v>0.32</v>
      </c>
      <c r="BE420">
        <v>0.81</v>
      </c>
      <c r="BF420">
        <v>0.2</v>
      </c>
      <c r="BH420">
        <v>3.6389809999999998</v>
      </c>
      <c r="BI420">
        <v>215.8938</v>
      </c>
      <c r="BJ420">
        <v>6.7459000000000005E-2</v>
      </c>
      <c r="BK420">
        <v>0.87344900000000003</v>
      </c>
      <c r="BL420">
        <v>0.88312000000000002</v>
      </c>
      <c r="BM420">
        <v>344.7174</v>
      </c>
      <c r="BN420">
        <v>710.31179999999995</v>
      </c>
      <c r="BO420">
        <v>317.90589999999997</v>
      </c>
      <c r="BP420">
        <v>1171.771</v>
      </c>
      <c r="BQ420">
        <v>3876</v>
      </c>
      <c r="BR420">
        <v>4953</v>
      </c>
      <c r="BS420">
        <v>5178.9830000000002</v>
      </c>
      <c r="BT420">
        <v>5356</v>
      </c>
      <c r="BU420">
        <v>2261.9670000000001</v>
      </c>
      <c r="BV420">
        <v>1037.645</v>
      </c>
      <c r="BW420">
        <f t="shared" si="33"/>
        <v>0.88433242665683143</v>
      </c>
      <c r="BX420">
        <f t="shared" si="34"/>
        <v>0.39202198643990349</v>
      </c>
      <c r="BY420">
        <v>-16.084499999999998</v>
      </c>
      <c r="BZ420">
        <v>-20.6128</v>
      </c>
      <c r="CA420">
        <v>-24.955100000000002</v>
      </c>
      <c r="CB420">
        <v>1.92171</v>
      </c>
      <c r="CC420">
        <v>-10.740600000000001</v>
      </c>
      <c r="CD420">
        <v>-14.3066</v>
      </c>
      <c r="CE420">
        <v>-19.6114</v>
      </c>
      <c r="CF420">
        <v>1.6322239999999999</v>
      </c>
      <c r="CG420">
        <v>-18.722123269528399</v>
      </c>
      <c r="CH420">
        <v>-19.561994754577601</v>
      </c>
      <c r="CI420">
        <v>-21.790414723073798</v>
      </c>
      <c r="CJ420">
        <v>1.5856466667835702</v>
      </c>
      <c r="CK420">
        <v>-14.2316822394874</v>
      </c>
      <c r="CL420">
        <v>-14.4696851698282</v>
      </c>
      <c r="CM420">
        <v>-16.104416315921799</v>
      </c>
      <c r="CN420">
        <v>1.0194871452432923</v>
      </c>
      <c r="CO420">
        <v>0.209425092028034</v>
      </c>
      <c r="CP420">
        <v>0.55985791947364205</v>
      </c>
    </row>
    <row r="421" spans="1:94" x14ac:dyDescent="0.25">
      <c r="A421" t="s">
        <v>429</v>
      </c>
      <c r="B421" t="s">
        <v>429</v>
      </c>
      <c r="C421">
        <v>808900</v>
      </c>
      <c r="D421">
        <v>5370770</v>
      </c>
      <c r="E421">
        <v>980</v>
      </c>
      <c r="F421" t="s">
        <v>430</v>
      </c>
      <c r="G421" t="s">
        <v>360</v>
      </c>
      <c r="H421">
        <v>2019</v>
      </c>
      <c r="I421" s="1">
        <v>43599</v>
      </c>
      <c r="J421" s="1">
        <v>43599</v>
      </c>
      <c r="K421">
        <v>134</v>
      </c>
      <c r="L421">
        <v>134</v>
      </c>
      <c r="M421" t="s">
        <v>538</v>
      </c>
      <c r="N421">
        <v>10.5</v>
      </c>
      <c r="O421">
        <v>0</v>
      </c>
      <c r="P421">
        <v>96</v>
      </c>
      <c r="Q421">
        <v>20</v>
      </c>
      <c r="R421">
        <v>0</v>
      </c>
      <c r="S421">
        <v>60</v>
      </c>
      <c r="T421">
        <v>0</v>
      </c>
      <c r="U421">
        <v>0</v>
      </c>
      <c r="V421">
        <v>1</v>
      </c>
      <c r="W421">
        <v>22</v>
      </c>
      <c r="X421">
        <v>129.19999999999999</v>
      </c>
      <c r="Y421">
        <v>103.3</v>
      </c>
      <c r="AA421">
        <v>12</v>
      </c>
      <c r="AB421">
        <v>2.0908126619999998</v>
      </c>
      <c r="AC421">
        <v>0.84084568199999998</v>
      </c>
      <c r="AD421">
        <v>6.2832099729999999</v>
      </c>
      <c r="AE421">
        <v>0.84751905999999999</v>
      </c>
      <c r="AF421">
        <v>3.2518297170000001</v>
      </c>
      <c r="AG421">
        <v>0.84140491299999998</v>
      </c>
      <c r="AH421">
        <v>1.95</v>
      </c>
      <c r="AI421" t="s">
        <v>808</v>
      </c>
      <c r="AJ421" t="s">
        <v>866</v>
      </c>
      <c r="AK421" t="s">
        <v>866</v>
      </c>
      <c r="AL421">
        <v>0.82</v>
      </c>
      <c r="AM421">
        <v>347.37020000000001</v>
      </c>
      <c r="AN421">
        <v>154</v>
      </c>
      <c r="AP421" t="b">
        <v>0</v>
      </c>
      <c r="AQ421" t="b">
        <v>0</v>
      </c>
      <c r="AR421">
        <f t="shared" si="31"/>
        <v>-154</v>
      </c>
      <c r="AS421">
        <f t="shared" si="32"/>
        <v>-134</v>
      </c>
      <c r="AT421">
        <f t="shared" si="35"/>
        <v>-20</v>
      </c>
      <c r="AW421">
        <v>1</v>
      </c>
      <c r="AX421">
        <v>3.18</v>
      </c>
      <c r="AY421">
        <v>21.08</v>
      </c>
      <c r="AZ421">
        <v>4.01</v>
      </c>
      <c r="BA421">
        <v>38.69</v>
      </c>
      <c r="BB421">
        <v>42.92</v>
      </c>
      <c r="BC421">
        <v>2.89</v>
      </c>
      <c r="BD421">
        <v>0.41</v>
      </c>
      <c r="BE421">
        <v>0.86</v>
      </c>
      <c r="BF421">
        <v>0.23</v>
      </c>
      <c r="BG421" t="s">
        <v>737</v>
      </c>
      <c r="BH421">
        <v>1.786421</v>
      </c>
      <c r="BI421">
        <v>0</v>
      </c>
      <c r="BJ421">
        <v>-0.33814</v>
      </c>
      <c r="BK421">
        <v>-1.2361200000000001</v>
      </c>
      <c r="BL421">
        <v>2.496E-3</v>
      </c>
      <c r="BM421">
        <v>10264.32</v>
      </c>
      <c r="BN421">
        <v>10212.27</v>
      </c>
      <c r="BO421">
        <v>10113.200000000001</v>
      </c>
      <c r="BP421">
        <v>11334.58</v>
      </c>
      <c r="BQ421">
        <v>10913</v>
      </c>
      <c r="BR421">
        <v>10931.25</v>
      </c>
      <c r="BS421">
        <v>10651.44</v>
      </c>
      <c r="BT421">
        <v>11081.43</v>
      </c>
      <c r="BU421">
        <v>9546</v>
      </c>
      <c r="BV421">
        <v>8765.6919999999991</v>
      </c>
      <c r="BW421">
        <f t="shared" si="33"/>
        <v>2.5920988757811347E-2</v>
      </c>
      <c r="BX421">
        <f t="shared" si="34"/>
        <v>5.4731688768477608E-2</v>
      </c>
      <c r="BY421">
        <v>-19.366800000000001</v>
      </c>
      <c r="BZ421">
        <v>-21.779699999999998</v>
      </c>
      <c r="CA421">
        <v>-26.7364</v>
      </c>
      <c r="CB421">
        <v>1.4812689999999999</v>
      </c>
      <c r="CC421">
        <v>-11.9261</v>
      </c>
      <c r="CD421">
        <v>-14.8101</v>
      </c>
      <c r="CE421">
        <v>-17.0486</v>
      </c>
      <c r="CF421">
        <v>1.140598</v>
      </c>
      <c r="CG421">
        <v>-20.190056952934999</v>
      </c>
      <c r="CH421">
        <v>-21.008244870593298</v>
      </c>
      <c r="CI421">
        <v>-21.033320270380599</v>
      </c>
      <c r="CJ421">
        <v>0.47978350444512602</v>
      </c>
      <c r="CK421">
        <v>-12.967922360852301</v>
      </c>
      <c r="CL421">
        <v>-15.543943023974499</v>
      </c>
      <c r="CM421">
        <v>-16.544300679289901</v>
      </c>
      <c r="CN421">
        <v>1.8451323246121227</v>
      </c>
      <c r="CO421">
        <v>0.22218295447991299</v>
      </c>
      <c r="CP421">
        <v>0.40691143123867402</v>
      </c>
    </row>
    <row r="422" spans="1:94" x14ac:dyDescent="0.25">
      <c r="A422" t="s">
        <v>432</v>
      </c>
      <c r="B422" t="s">
        <v>432</v>
      </c>
      <c r="C422">
        <v>808596</v>
      </c>
      <c r="D422">
        <v>5360290</v>
      </c>
      <c r="E422">
        <v>988</v>
      </c>
      <c r="F422" t="s">
        <v>433</v>
      </c>
      <c r="G422" t="s">
        <v>360</v>
      </c>
      <c r="H422">
        <v>2019</v>
      </c>
      <c r="I422" s="1">
        <v>43602</v>
      </c>
      <c r="J422" s="1">
        <v>43602</v>
      </c>
      <c r="K422">
        <v>137</v>
      </c>
      <c r="L422">
        <v>137</v>
      </c>
      <c r="M422" t="s">
        <v>538</v>
      </c>
      <c r="N422">
        <v>3.5</v>
      </c>
      <c r="O422">
        <v>0</v>
      </c>
      <c r="P422">
        <v>92</v>
      </c>
      <c r="Q422">
        <v>20</v>
      </c>
      <c r="R422">
        <v>0</v>
      </c>
      <c r="S422">
        <v>25</v>
      </c>
      <c r="T422">
        <v>0</v>
      </c>
      <c r="U422">
        <v>0</v>
      </c>
      <c r="V422">
        <v>2</v>
      </c>
      <c r="W422">
        <v>22</v>
      </c>
      <c r="X422">
        <v>101.2</v>
      </c>
      <c r="Y422">
        <v>12.4</v>
      </c>
      <c r="Z422" t="s">
        <v>745</v>
      </c>
      <c r="AA422">
        <v>10</v>
      </c>
      <c r="AB422">
        <v>1.687832145</v>
      </c>
      <c r="AC422">
        <v>0.70491461899999996</v>
      </c>
      <c r="AD422">
        <v>3.388849682</v>
      </c>
      <c r="AE422">
        <v>0.71218177999999999</v>
      </c>
      <c r="AF422">
        <v>2.787054183</v>
      </c>
      <c r="AG422">
        <v>0.73301618700000004</v>
      </c>
      <c r="AH422">
        <v>1.99</v>
      </c>
      <c r="AI422" t="s">
        <v>809</v>
      </c>
      <c r="AJ422" t="s">
        <v>866</v>
      </c>
      <c r="AK422" t="s">
        <v>866</v>
      </c>
      <c r="AL422">
        <v>0.55000000000000004</v>
      </c>
      <c r="AM422">
        <v>219.91470000000001</v>
      </c>
      <c r="AN422">
        <v>154</v>
      </c>
      <c r="AP422" t="b">
        <v>0</v>
      </c>
      <c r="AQ422" t="b">
        <v>0</v>
      </c>
      <c r="AR422">
        <f t="shared" si="31"/>
        <v>-154</v>
      </c>
      <c r="AS422">
        <f t="shared" si="32"/>
        <v>-137</v>
      </c>
      <c r="AT422">
        <f t="shared" si="35"/>
        <v>-17</v>
      </c>
      <c r="AW422">
        <v>1</v>
      </c>
      <c r="AX422">
        <v>4.12</v>
      </c>
      <c r="AY422">
        <v>23.72</v>
      </c>
      <c r="AZ422">
        <v>5.99</v>
      </c>
      <c r="BA422">
        <v>36.659999999999997</v>
      </c>
      <c r="BB422">
        <v>43.45</v>
      </c>
      <c r="BC422">
        <v>2.68</v>
      </c>
      <c r="BD422">
        <v>0.38</v>
      </c>
      <c r="BE422">
        <v>1.05</v>
      </c>
      <c r="BF422">
        <v>0.21</v>
      </c>
      <c r="BG422" t="s">
        <v>737</v>
      </c>
      <c r="BH422">
        <v>0.86898399999999998</v>
      </c>
      <c r="BI422">
        <v>25.749639999999999</v>
      </c>
      <c r="BJ422">
        <v>2.1561E-2</v>
      </c>
      <c r="BK422">
        <v>0.445826</v>
      </c>
      <c r="BL422">
        <v>0.34816599999999998</v>
      </c>
      <c r="BM422">
        <v>879.1866</v>
      </c>
      <c r="BN422">
        <v>1262.68</v>
      </c>
      <c r="BO422">
        <v>1509.309</v>
      </c>
      <c r="BP422">
        <v>2256.8850000000002</v>
      </c>
      <c r="BQ422">
        <v>3503.9949999999999</v>
      </c>
      <c r="BR422">
        <v>3966.9259999999999</v>
      </c>
      <c r="BS422">
        <v>3747.779</v>
      </c>
      <c r="BT422">
        <v>4312.0469999999996</v>
      </c>
      <c r="BU422">
        <v>2808.3220000000001</v>
      </c>
      <c r="BV422">
        <v>2479.4580000000001</v>
      </c>
      <c r="BW422">
        <f t="shared" si="33"/>
        <v>0.42580036704730839</v>
      </c>
      <c r="BX422">
        <f t="shared" si="34"/>
        <v>0.14329507736381727</v>
      </c>
      <c r="BY422">
        <v>-18.015000000000001</v>
      </c>
      <c r="BZ422">
        <v>-21.572199999999999</v>
      </c>
      <c r="CA422">
        <v>-27.863499999999998</v>
      </c>
      <c r="CB422">
        <v>1.5820110000000001</v>
      </c>
      <c r="CC422">
        <v>-11.932</v>
      </c>
      <c r="CD422">
        <v>-14.178599999999999</v>
      </c>
      <c r="CE422">
        <v>-16.811499999999999</v>
      </c>
      <c r="CF422">
        <v>1.3741190000000001</v>
      </c>
      <c r="CG422">
        <v>-20.356107085217999</v>
      </c>
      <c r="CH422">
        <v>-22.135194820952499</v>
      </c>
      <c r="CI422">
        <v>-23.140585838334001</v>
      </c>
      <c r="CJ422">
        <v>1.4100405547256885</v>
      </c>
      <c r="CK422">
        <v>-11.9320028339695</v>
      </c>
      <c r="CL422">
        <v>-12.7561969865399</v>
      </c>
      <c r="CM422">
        <v>-12.8061225186421</v>
      </c>
      <c r="CN422">
        <v>0.49089608252308209</v>
      </c>
      <c r="CO422">
        <v>0.24810293413065701</v>
      </c>
      <c r="CP422">
        <v>0.18492366569339699</v>
      </c>
    </row>
    <row r="423" spans="1:94" x14ac:dyDescent="0.25">
      <c r="A423" t="s">
        <v>436</v>
      </c>
      <c r="B423" t="s">
        <v>436</v>
      </c>
      <c r="C423">
        <v>832896</v>
      </c>
      <c r="D423">
        <v>5362998</v>
      </c>
      <c r="E423">
        <v>999</v>
      </c>
      <c r="F423" t="s">
        <v>437</v>
      </c>
      <c r="G423" t="s">
        <v>360</v>
      </c>
      <c r="H423">
        <v>2019</v>
      </c>
      <c r="I423" s="1">
        <v>43605</v>
      </c>
      <c r="J423" s="1">
        <v>43605</v>
      </c>
      <c r="K423">
        <v>140</v>
      </c>
      <c r="L423">
        <v>140</v>
      </c>
      <c r="M423" t="s">
        <v>577</v>
      </c>
      <c r="N423">
        <v>28.625</v>
      </c>
      <c r="O423">
        <v>0</v>
      </c>
      <c r="P423">
        <v>97</v>
      </c>
      <c r="Q423">
        <v>0.1</v>
      </c>
      <c r="R423">
        <v>0</v>
      </c>
      <c r="S423">
        <v>65</v>
      </c>
      <c r="T423">
        <v>0</v>
      </c>
      <c r="U423">
        <v>0</v>
      </c>
      <c r="V423">
        <v>1</v>
      </c>
      <c r="W423">
        <v>23</v>
      </c>
      <c r="X423">
        <v>119</v>
      </c>
      <c r="Y423">
        <v>253.3</v>
      </c>
      <c r="AA423">
        <v>15</v>
      </c>
      <c r="AB423">
        <v>2.0582718440000001</v>
      </c>
      <c r="AC423">
        <v>0.81846738299999999</v>
      </c>
      <c r="AD423">
        <v>5.5086519110000003</v>
      </c>
      <c r="AE423">
        <v>0.82552313600000005</v>
      </c>
      <c r="AF423">
        <v>4.5725608539999998</v>
      </c>
      <c r="AG423">
        <v>0.76005675299999997</v>
      </c>
      <c r="AH423">
        <v>1.1299999999999999</v>
      </c>
      <c r="AI423" t="s">
        <v>809</v>
      </c>
      <c r="AJ423" t="s">
        <v>865</v>
      </c>
      <c r="AK423" t="s">
        <v>865</v>
      </c>
      <c r="AL423">
        <v>0.26</v>
      </c>
      <c r="AM423">
        <v>101.64409999999999</v>
      </c>
      <c r="AN423">
        <v>154</v>
      </c>
      <c r="AP423" t="b">
        <v>0</v>
      </c>
      <c r="AQ423" t="b">
        <v>0</v>
      </c>
      <c r="AR423">
        <f t="shared" si="31"/>
        <v>-154</v>
      </c>
      <c r="AS423">
        <f t="shared" si="32"/>
        <v>-140</v>
      </c>
      <c r="AT423">
        <f t="shared" si="35"/>
        <v>-14</v>
      </c>
      <c r="AW423">
        <v>2</v>
      </c>
      <c r="AX423">
        <v>3.98</v>
      </c>
      <c r="AY423">
        <v>26.83</v>
      </c>
      <c r="AZ423">
        <v>4.62</v>
      </c>
      <c r="BA423">
        <v>44.31</v>
      </c>
      <c r="BB423">
        <v>43.17</v>
      </c>
      <c r="BC423">
        <v>1.59</v>
      </c>
      <c r="BD423">
        <v>0.34</v>
      </c>
      <c r="BE423">
        <v>0.71</v>
      </c>
      <c r="BF423">
        <v>0.14000000000000001</v>
      </c>
      <c r="BH423">
        <v>3.3599389999999998</v>
      </c>
      <c r="BI423">
        <v>182.39449999999999</v>
      </c>
      <c r="BJ423">
        <v>7.8949000000000005E-2</v>
      </c>
      <c r="BK423">
        <v>0.84253800000000001</v>
      </c>
      <c r="BL423">
        <v>0.84438999999999997</v>
      </c>
      <c r="BM423">
        <v>328.5908</v>
      </c>
      <c r="BN423">
        <v>662.42449999999997</v>
      </c>
      <c r="BO423">
        <v>323.78859999999997</v>
      </c>
      <c r="BP423">
        <v>1107</v>
      </c>
      <c r="BQ423">
        <v>3562</v>
      </c>
      <c r="BR423">
        <v>4450.6080000000002</v>
      </c>
      <c r="BS423">
        <v>4666.8379999999997</v>
      </c>
      <c r="BT423">
        <v>4821.6859999999997</v>
      </c>
      <c r="BU423">
        <v>1815.0909999999999</v>
      </c>
      <c r="BV423">
        <v>786</v>
      </c>
      <c r="BW423">
        <f t="shared" si="33"/>
        <v>0.87024130396772226</v>
      </c>
      <c r="BX423">
        <f t="shared" si="34"/>
        <v>0.43995344595721425</v>
      </c>
      <c r="BY423">
        <v>-16.145299999999999</v>
      </c>
      <c r="BZ423">
        <v>-20.8018</v>
      </c>
      <c r="CA423">
        <v>-27.055900000000001</v>
      </c>
      <c r="CB423">
        <v>1.8788689999999999</v>
      </c>
      <c r="CC423">
        <v>-11.6518</v>
      </c>
      <c r="CD423">
        <v>-14.147500000000001</v>
      </c>
      <c r="CE423">
        <v>-19.192699999999999</v>
      </c>
      <c r="CF423">
        <v>1.484148</v>
      </c>
      <c r="CG423">
        <v>-19.2301629885207</v>
      </c>
      <c r="CH423">
        <v>-19.836906456231301</v>
      </c>
      <c r="CI423">
        <v>-20.887912094896901</v>
      </c>
      <c r="CJ423">
        <v>0.8387374030656104</v>
      </c>
      <c r="CK423">
        <v>-13.232346516858399</v>
      </c>
      <c r="CL423">
        <v>-15.0715385688006</v>
      </c>
      <c r="CM423">
        <v>-17.571680680340499</v>
      </c>
      <c r="CN423">
        <v>2.1780403640346631</v>
      </c>
      <c r="CO423">
        <v>0.34032962701596398</v>
      </c>
      <c r="CP423">
        <v>0.87454005924030798</v>
      </c>
    </row>
    <row r="424" spans="1:94" x14ac:dyDescent="0.25">
      <c r="A424" t="s">
        <v>438</v>
      </c>
      <c r="B424" t="s">
        <v>438</v>
      </c>
      <c r="C424">
        <v>836326</v>
      </c>
      <c r="D424">
        <v>5367776</v>
      </c>
      <c r="E424">
        <v>612</v>
      </c>
      <c r="F424" t="s">
        <v>439</v>
      </c>
      <c r="G424" t="s">
        <v>360</v>
      </c>
      <c r="H424">
        <v>2019</v>
      </c>
      <c r="I424" s="1">
        <v>43607</v>
      </c>
      <c r="J424" s="1">
        <v>43607</v>
      </c>
      <c r="K424">
        <v>142</v>
      </c>
      <c r="L424">
        <v>142</v>
      </c>
      <c r="M424" t="s">
        <v>538</v>
      </c>
      <c r="N424">
        <v>17</v>
      </c>
      <c r="O424">
        <v>0</v>
      </c>
      <c r="P424">
        <v>90</v>
      </c>
      <c r="Q424" t="s">
        <v>544</v>
      </c>
      <c r="R424">
        <v>0</v>
      </c>
      <c r="S424">
        <v>90</v>
      </c>
      <c r="T424">
        <v>0</v>
      </c>
      <c r="U424">
        <v>0</v>
      </c>
      <c r="V424">
        <v>2</v>
      </c>
      <c r="W424">
        <v>15</v>
      </c>
      <c r="X424">
        <v>127.5</v>
      </c>
      <c r="Y424">
        <v>147.1</v>
      </c>
      <c r="AA424">
        <v>10</v>
      </c>
      <c r="AB424">
        <v>1.9161231439999999</v>
      </c>
      <c r="AC424">
        <v>0.81579763199999999</v>
      </c>
      <c r="AD424">
        <v>5.4288118479999996</v>
      </c>
      <c r="AE424">
        <v>0.822272216</v>
      </c>
      <c r="AF424">
        <v>2.544475222</v>
      </c>
      <c r="AG424">
        <v>0.832161708</v>
      </c>
      <c r="AH424">
        <v>1.4</v>
      </c>
      <c r="AI424" t="s">
        <v>808</v>
      </c>
      <c r="AJ424" t="s">
        <v>866</v>
      </c>
      <c r="AK424" t="s">
        <v>866</v>
      </c>
      <c r="AL424">
        <v>0.18</v>
      </c>
      <c r="AM424">
        <v>29.361920000000001</v>
      </c>
      <c r="AN424">
        <v>154</v>
      </c>
      <c r="AP424" t="b">
        <v>0</v>
      </c>
      <c r="AQ424" t="b">
        <v>0</v>
      </c>
      <c r="AR424">
        <f t="shared" si="31"/>
        <v>-154</v>
      </c>
      <c r="AS424">
        <f t="shared" si="32"/>
        <v>-142</v>
      </c>
      <c r="AT424">
        <f t="shared" si="35"/>
        <v>-12</v>
      </c>
      <c r="AW424">
        <v>2</v>
      </c>
      <c r="AX424">
        <v>3.48</v>
      </c>
      <c r="AY424">
        <v>27.88</v>
      </c>
      <c r="AZ424">
        <v>6.79</v>
      </c>
      <c r="BA424">
        <v>43.23</v>
      </c>
      <c r="BB424">
        <v>43.85</v>
      </c>
      <c r="BC424">
        <v>2.76</v>
      </c>
      <c r="BD424">
        <v>0.36</v>
      </c>
      <c r="BE424">
        <v>1.0900000000000001</v>
      </c>
      <c r="BF424">
        <v>0.23</v>
      </c>
      <c r="BH424">
        <v>1.601729</v>
      </c>
      <c r="BI424">
        <v>82.990250000000003</v>
      </c>
      <c r="BJ424">
        <v>2.7886999999999999E-2</v>
      </c>
      <c r="BK424">
        <v>0.59141699999999997</v>
      </c>
      <c r="BL424">
        <v>0.57030599999999998</v>
      </c>
      <c r="BM424">
        <v>368.63670000000002</v>
      </c>
      <c r="BN424">
        <v>616.34460000000001</v>
      </c>
      <c r="BO424">
        <v>483.94920000000002</v>
      </c>
      <c r="BP424">
        <v>1117.8330000000001</v>
      </c>
      <c r="BQ424">
        <v>2550.41</v>
      </c>
      <c r="BR424">
        <v>3105.56</v>
      </c>
      <c r="BS424">
        <v>3376.7179999999998</v>
      </c>
      <c r="BT424">
        <v>3537.203</v>
      </c>
      <c r="BU424">
        <v>2458.7750000000001</v>
      </c>
      <c r="BV424">
        <v>1204.884</v>
      </c>
      <c r="BW424">
        <f t="shared" si="33"/>
        <v>0.7492924539053768</v>
      </c>
      <c r="BX424">
        <f t="shared" si="34"/>
        <v>0.15730341892278848</v>
      </c>
      <c r="BY424">
        <v>-19.139099999999999</v>
      </c>
      <c r="BZ424">
        <v>-23.297599999999999</v>
      </c>
      <c r="CA424">
        <v>-32.0685</v>
      </c>
      <c r="CB424">
        <v>2.592158</v>
      </c>
      <c r="CC424">
        <v>-13.157500000000001</v>
      </c>
      <c r="CD424">
        <v>-16.039300000000001</v>
      </c>
      <c r="CE424">
        <v>-19.5779</v>
      </c>
      <c r="CF424">
        <v>1.422461</v>
      </c>
      <c r="CG424">
        <v>-21.078327174374799</v>
      </c>
      <c r="CH424">
        <v>-21.145243884397502</v>
      </c>
      <c r="CI424">
        <v>-23.122374019033099</v>
      </c>
      <c r="CJ424">
        <v>1.1612958938560831</v>
      </c>
      <c r="CK424">
        <v>-13.1575229247526</v>
      </c>
      <c r="CL424">
        <v>-16.031621101984101</v>
      </c>
      <c r="CM424">
        <v>-17.0753975283777</v>
      </c>
      <c r="CN424">
        <v>2.0289427037413303</v>
      </c>
      <c r="CO424">
        <v>0.47628883442575098</v>
      </c>
      <c r="CP424">
        <v>0.24664298295817799</v>
      </c>
    </row>
    <row r="425" spans="1:94" x14ac:dyDescent="0.25">
      <c r="A425" t="s">
        <v>441</v>
      </c>
      <c r="B425" t="s">
        <v>441</v>
      </c>
      <c r="C425">
        <v>834445</v>
      </c>
      <c r="D425">
        <v>5368191</v>
      </c>
      <c r="E425">
        <v>761</v>
      </c>
      <c r="F425" t="s">
        <v>442</v>
      </c>
      <c r="G425" t="s">
        <v>360</v>
      </c>
      <c r="H425">
        <v>2019</v>
      </c>
      <c r="I425" s="1">
        <v>43603</v>
      </c>
      <c r="J425" s="1">
        <v>43603</v>
      </c>
      <c r="K425">
        <v>138</v>
      </c>
      <c r="L425">
        <v>138</v>
      </c>
      <c r="M425" t="s">
        <v>538</v>
      </c>
      <c r="N425">
        <v>15.375</v>
      </c>
      <c r="O425">
        <v>0</v>
      </c>
      <c r="P425">
        <v>68</v>
      </c>
      <c r="Q425">
        <v>0</v>
      </c>
      <c r="R425">
        <v>0</v>
      </c>
      <c r="S425">
        <v>70</v>
      </c>
      <c r="T425">
        <v>0</v>
      </c>
      <c r="U425">
        <v>0</v>
      </c>
      <c r="V425">
        <v>1</v>
      </c>
      <c r="W425">
        <v>23</v>
      </c>
      <c r="X425">
        <v>82.3</v>
      </c>
      <c r="Y425">
        <v>126.05</v>
      </c>
      <c r="AA425">
        <v>10</v>
      </c>
      <c r="AB425">
        <v>1.7720902549999999</v>
      </c>
      <c r="AC425">
        <v>0.75084121100000001</v>
      </c>
      <c r="AD425">
        <v>4.0135048229999999</v>
      </c>
      <c r="AE425">
        <v>0.760467381</v>
      </c>
      <c r="AF425">
        <v>3.0323495189999998</v>
      </c>
      <c r="AG425">
        <v>0.76960901900000001</v>
      </c>
      <c r="AH425">
        <v>1</v>
      </c>
      <c r="AI425" t="s">
        <v>808</v>
      </c>
      <c r="AJ425" t="s">
        <v>866</v>
      </c>
      <c r="AK425" t="s">
        <v>866</v>
      </c>
      <c r="AL425">
        <v>0.72</v>
      </c>
      <c r="AM425">
        <v>91.87818</v>
      </c>
      <c r="AN425">
        <v>154</v>
      </c>
      <c r="AP425" t="b">
        <v>0</v>
      </c>
      <c r="AQ425" t="b">
        <v>0</v>
      </c>
      <c r="AR425">
        <f t="shared" si="31"/>
        <v>-154</v>
      </c>
      <c r="AS425">
        <f t="shared" si="32"/>
        <v>-138</v>
      </c>
      <c r="AT425">
        <f t="shared" si="35"/>
        <v>-16</v>
      </c>
      <c r="AW425">
        <v>2</v>
      </c>
      <c r="AX425">
        <v>3.21</v>
      </c>
      <c r="AY425">
        <v>26.89</v>
      </c>
      <c r="AZ425">
        <v>6.28</v>
      </c>
      <c r="BA425">
        <v>43.05</v>
      </c>
      <c r="BB425">
        <v>44.14</v>
      </c>
      <c r="BC425">
        <v>2.2599999999999998</v>
      </c>
      <c r="BD425">
        <v>0.32</v>
      </c>
      <c r="BE425">
        <v>0.95</v>
      </c>
      <c r="BF425">
        <v>0.2</v>
      </c>
      <c r="BH425">
        <v>2.3237749999999999</v>
      </c>
      <c r="BI425">
        <v>123.48869999999999</v>
      </c>
      <c r="BJ425">
        <v>4.9768E-2</v>
      </c>
      <c r="BK425">
        <v>0.720217</v>
      </c>
      <c r="BL425">
        <v>0.70994100000000004</v>
      </c>
      <c r="BM425">
        <v>327.98950000000002</v>
      </c>
      <c r="BN425">
        <v>568.9366</v>
      </c>
      <c r="BO425">
        <v>404.47449999999998</v>
      </c>
      <c r="BP425">
        <v>1079.3910000000001</v>
      </c>
      <c r="BQ425">
        <v>2961.1509999999998</v>
      </c>
      <c r="BR425">
        <v>3558.9789999999998</v>
      </c>
      <c r="BS425">
        <v>3799.8910000000001</v>
      </c>
      <c r="BT425">
        <v>4045.364</v>
      </c>
      <c r="BU425">
        <v>2025</v>
      </c>
      <c r="BV425">
        <v>908.91970000000003</v>
      </c>
      <c r="BW425">
        <f t="shared" si="33"/>
        <v>0.80759308390291007</v>
      </c>
      <c r="BX425">
        <f t="shared" si="34"/>
        <v>0.30470801942903314</v>
      </c>
      <c r="BY425">
        <v>-18.439</v>
      </c>
      <c r="BZ425">
        <v>-21.729199999999999</v>
      </c>
      <c r="CA425">
        <v>-25.1448</v>
      </c>
      <c r="CB425">
        <v>1.5463480000000001</v>
      </c>
      <c r="CC425">
        <v>-12.6701</v>
      </c>
      <c r="CD425">
        <v>-14.913500000000001</v>
      </c>
      <c r="CE425">
        <v>-19.6082</v>
      </c>
      <c r="CF425">
        <v>1.24465</v>
      </c>
      <c r="CG425">
        <v>-18.439012350795601</v>
      </c>
      <c r="CH425">
        <v>-19.332893724516399</v>
      </c>
      <c r="CI425">
        <v>-19.977748923515101</v>
      </c>
      <c r="CJ425">
        <v>0.77271948103059929</v>
      </c>
      <c r="CK425">
        <v>-12.687746611930301</v>
      </c>
      <c r="CL425">
        <v>-13.8616569274359</v>
      </c>
      <c r="CM425">
        <v>-14.2945374619276</v>
      </c>
      <c r="CN425">
        <v>0.83138717631311032</v>
      </c>
      <c r="CO425">
        <v>0.20288903880522199</v>
      </c>
      <c r="CP425">
        <v>0.736819575484574</v>
      </c>
    </row>
    <row r="426" spans="1:94" x14ac:dyDescent="0.25">
      <c r="A426" t="s">
        <v>444</v>
      </c>
      <c r="B426" t="s">
        <v>444</v>
      </c>
      <c r="C426">
        <v>809022</v>
      </c>
      <c r="D426">
        <v>5366592</v>
      </c>
      <c r="E426">
        <v>1007</v>
      </c>
      <c r="F426" t="s">
        <v>445</v>
      </c>
      <c r="G426" t="s">
        <v>360</v>
      </c>
      <c r="H426">
        <v>2019</v>
      </c>
      <c r="I426" s="1">
        <v>43599</v>
      </c>
      <c r="J426" s="1">
        <v>43599</v>
      </c>
      <c r="K426">
        <v>134</v>
      </c>
      <c r="L426">
        <v>134</v>
      </c>
      <c r="M426" t="s">
        <v>538</v>
      </c>
      <c r="N426">
        <v>10.75</v>
      </c>
      <c r="O426">
        <v>0</v>
      </c>
      <c r="P426">
        <v>78</v>
      </c>
      <c r="Q426">
        <v>15</v>
      </c>
      <c r="R426">
        <v>0</v>
      </c>
      <c r="S426">
        <v>60</v>
      </c>
      <c r="T426">
        <v>0</v>
      </c>
      <c r="U426">
        <v>0.1</v>
      </c>
      <c r="V426">
        <v>17</v>
      </c>
      <c r="W426">
        <v>21</v>
      </c>
      <c r="X426">
        <v>113.1</v>
      </c>
      <c r="Y426">
        <v>79.55</v>
      </c>
      <c r="Z426" t="s">
        <v>746</v>
      </c>
      <c r="AA426">
        <v>14</v>
      </c>
      <c r="AB426">
        <v>2.1173810999999998</v>
      </c>
      <c r="AC426">
        <v>0.821109694</v>
      </c>
      <c r="AD426">
        <v>5.5900178250000003</v>
      </c>
      <c r="AE426">
        <v>0.82850707899999998</v>
      </c>
      <c r="AF426">
        <v>4.2233845170000004</v>
      </c>
      <c r="AG426">
        <v>0.80232478299999999</v>
      </c>
      <c r="AH426">
        <v>1.4</v>
      </c>
      <c r="AI426" t="s">
        <v>808</v>
      </c>
      <c r="AJ426" t="s">
        <v>866</v>
      </c>
      <c r="AK426" t="s">
        <v>866</v>
      </c>
      <c r="AL426">
        <v>0.98</v>
      </c>
      <c r="AM426">
        <v>103.2705</v>
      </c>
      <c r="AN426">
        <v>154</v>
      </c>
      <c r="AP426" t="b">
        <v>0</v>
      </c>
      <c r="AQ426" t="b">
        <v>0</v>
      </c>
      <c r="AR426">
        <f t="shared" si="31"/>
        <v>-154</v>
      </c>
      <c r="AS426">
        <f t="shared" si="32"/>
        <v>-134</v>
      </c>
      <c r="AT426">
        <f t="shared" si="35"/>
        <v>-20</v>
      </c>
      <c r="AW426">
        <v>1</v>
      </c>
      <c r="AX426">
        <v>3.79</v>
      </c>
      <c r="AY426">
        <v>25.65</v>
      </c>
      <c r="AZ426">
        <v>6.18</v>
      </c>
      <c r="BA426">
        <v>35.94</v>
      </c>
      <c r="BB426">
        <v>43.24</v>
      </c>
      <c r="BC426">
        <v>2.93</v>
      </c>
      <c r="BD426">
        <v>0.4</v>
      </c>
      <c r="BE426">
        <v>1.1100000000000001</v>
      </c>
      <c r="BF426">
        <v>0.25</v>
      </c>
      <c r="BG426" t="s">
        <v>737</v>
      </c>
      <c r="BH426">
        <v>1.127488</v>
      </c>
      <c r="BI426">
        <v>83.884820000000005</v>
      </c>
      <c r="BJ426">
        <v>6.3364000000000004E-2</v>
      </c>
      <c r="BK426">
        <v>0.29846499999999998</v>
      </c>
      <c r="BL426">
        <v>0.21657699999999999</v>
      </c>
      <c r="BM426">
        <v>101.60420000000001</v>
      </c>
      <c r="BN426">
        <v>153.81720000000001</v>
      </c>
      <c r="BO426">
        <v>84.053020000000004</v>
      </c>
      <c r="BP426">
        <v>207.62729999999999</v>
      </c>
      <c r="BQ426">
        <v>622.9479</v>
      </c>
      <c r="BR426">
        <v>754.68700000000001</v>
      </c>
      <c r="BS426">
        <v>718.84270000000004</v>
      </c>
      <c r="BT426">
        <v>753.74090000000001</v>
      </c>
      <c r="BU426">
        <v>251.9752</v>
      </c>
      <c r="BV426">
        <v>124</v>
      </c>
      <c r="BW426">
        <f t="shared" si="33"/>
        <v>0.79062531308549022</v>
      </c>
      <c r="BX426">
        <f t="shared" si="34"/>
        <v>0.48090120711618528</v>
      </c>
      <c r="BY426">
        <v>-17.589700000000001</v>
      </c>
      <c r="BZ426">
        <v>-20.938700000000001</v>
      </c>
      <c r="CA426">
        <v>-29.0182</v>
      </c>
      <c r="CB426">
        <v>1.962885</v>
      </c>
      <c r="CC426">
        <v>-9.0223300000000002</v>
      </c>
      <c r="CD426">
        <v>-13.3634</v>
      </c>
      <c r="CE426">
        <v>-16.7639</v>
      </c>
      <c r="CF426">
        <v>1.510632</v>
      </c>
      <c r="CG426">
        <v>-18.122056910397401</v>
      </c>
      <c r="CH426">
        <v>-18.942867697488801</v>
      </c>
      <c r="CI426">
        <v>-20.163989055415499</v>
      </c>
      <c r="CJ426">
        <v>1.0274851664662088</v>
      </c>
      <c r="CK426">
        <v>-12.8674731038037</v>
      </c>
      <c r="CL426">
        <v>-13.3304347191517</v>
      </c>
      <c r="CM426">
        <v>-13.648732043312499</v>
      </c>
      <c r="CN426">
        <v>0.39285539630080335</v>
      </c>
      <c r="CO426">
        <v>0.227779132389206</v>
      </c>
      <c r="CP426">
        <v>0.56015735429907199</v>
      </c>
    </row>
    <row r="427" spans="1:94" x14ac:dyDescent="0.25">
      <c r="A427" t="s">
        <v>446</v>
      </c>
      <c r="B427" t="s">
        <v>446</v>
      </c>
      <c r="C427">
        <v>835840</v>
      </c>
      <c r="D427">
        <v>5367092</v>
      </c>
      <c r="E427">
        <v>1022</v>
      </c>
      <c r="F427" t="s">
        <v>447</v>
      </c>
      <c r="G427" t="s">
        <v>360</v>
      </c>
      <c r="H427">
        <v>2019</v>
      </c>
      <c r="I427" s="1">
        <v>43610</v>
      </c>
      <c r="J427" s="1">
        <v>43610</v>
      </c>
      <c r="K427">
        <v>145</v>
      </c>
      <c r="L427">
        <v>145</v>
      </c>
      <c r="M427" t="s">
        <v>538</v>
      </c>
      <c r="N427">
        <v>21.625</v>
      </c>
      <c r="O427">
        <v>0</v>
      </c>
      <c r="P427">
        <v>92</v>
      </c>
      <c r="Q427">
        <v>0</v>
      </c>
      <c r="R427">
        <v>0</v>
      </c>
      <c r="S427">
        <v>90</v>
      </c>
      <c r="T427">
        <v>0</v>
      </c>
      <c r="U427">
        <v>0</v>
      </c>
      <c r="V427">
        <v>2</v>
      </c>
      <c r="W427">
        <v>29</v>
      </c>
      <c r="X427">
        <v>136.6</v>
      </c>
      <c r="Y427">
        <v>96.6</v>
      </c>
      <c r="AA427">
        <v>15</v>
      </c>
      <c r="AB427">
        <v>2.3129799659999999</v>
      </c>
      <c r="AC427">
        <v>0.87736689700000003</v>
      </c>
      <c r="AD427">
        <v>8.1544050860000006</v>
      </c>
      <c r="AE427">
        <v>0.88396364000000005</v>
      </c>
      <c r="AF427">
        <v>4.3302277729999998</v>
      </c>
      <c r="AG427">
        <v>0.85411266200000002</v>
      </c>
      <c r="AH427">
        <v>1.31</v>
      </c>
      <c r="AI427" t="s">
        <v>808</v>
      </c>
      <c r="AJ427" t="s">
        <v>866</v>
      </c>
      <c r="AK427" t="s">
        <v>866</v>
      </c>
      <c r="AL427">
        <v>0.31</v>
      </c>
      <c r="AM427">
        <v>139.5787</v>
      </c>
      <c r="AN427">
        <v>154</v>
      </c>
      <c r="AP427" t="b">
        <v>0</v>
      </c>
      <c r="AQ427" t="b">
        <v>0</v>
      </c>
      <c r="AR427">
        <f t="shared" si="31"/>
        <v>-154</v>
      </c>
      <c r="AS427">
        <f t="shared" si="32"/>
        <v>-145</v>
      </c>
      <c r="AT427">
        <f t="shared" si="35"/>
        <v>-9</v>
      </c>
      <c r="AW427">
        <v>2</v>
      </c>
      <c r="AX427">
        <v>2.99</v>
      </c>
      <c r="AY427">
        <v>27.97</v>
      </c>
      <c r="AZ427">
        <v>5.77</v>
      </c>
      <c r="BA427">
        <v>48.33</v>
      </c>
      <c r="BB427">
        <v>44.07</v>
      </c>
      <c r="BC427">
        <v>2.57</v>
      </c>
      <c r="BD427">
        <v>0.34</v>
      </c>
      <c r="BE427">
        <v>0.92</v>
      </c>
      <c r="BF427">
        <v>0.21</v>
      </c>
      <c r="BH427">
        <v>1.9143410000000001</v>
      </c>
      <c r="BI427">
        <v>93.305440000000004</v>
      </c>
      <c r="BJ427">
        <v>3.8023000000000001E-2</v>
      </c>
      <c r="BK427">
        <v>0.65943600000000002</v>
      </c>
      <c r="BL427">
        <v>0.65968000000000004</v>
      </c>
      <c r="BM427">
        <v>388.23809999999997</v>
      </c>
      <c r="BN427">
        <v>664.89530000000002</v>
      </c>
      <c r="BO427">
        <v>449.85169999999999</v>
      </c>
      <c r="BP427">
        <v>1208.511</v>
      </c>
      <c r="BQ427">
        <v>2902</v>
      </c>
      <c r="BR427">
        <v>3480</v>
      </c>
      <c r="BS427">
        <v>3713.28</v>
      </c>
      <c r="BT427">
        <v>3968.4140000000002</v>
      </c>
      <c r="BU427">
        <v>2245.2730000000001</v>
      </c>
      <c r="BV427">
        <v>1058.652</v>
      </c>
      <c r="BW427">
        <f t="shared" si="33"/>
        <v>0.78388783616910318</v>
      </c>
      <c r="BX427">
        <f t="shared" si="34"/>
        <v>0.24636971425780724</v>
      </c>
      <c r="BY427">
        <v>-18.8126</v>
      </c>
      <c r="BZ427">
        <v>-22.499500000000001</v>
      </c>
      <c r="CA427">
        <v>-28.6112</v>
      </c>
      <c r="CB427">
        <v>1.982626</v>
      </c>
      <c r="CC427">
        <v>-12.195399999999999</v>
      </c>
      <c r="CD427">
        <v>-15.250999999999999</v>
      </c>
      <c r="CE427">
        <v>-19.306100000000001</v>
      </c>
      <c r="CF427">
        <v>1.266303</v>
      </c>
      <c r="CG427">
        <v>-19.165164350745599</v>
      </c>
      <c r="CH427">
        <v>-20.319410942233699</v>
      </c>
      <c r="CI427">
        <v>-23.892373612713399</v>
      </c>
      <c r="CJ427">
        <v>2.4645775447676455</v>
      </c>
      <c r="CK427">
        <v>-12.854038550552101</v>
      </c>
      <c r="CL427">
        <v>-14.953482520131599</v>
      </c>
      <c r="CM427">
        <v>-16.7764024092391</v>
      </c>
      <c r="CN427">
        <v>1.9628058209037302</v>
      </c>
      <c r="CO427">
        <v>0.186173567048041</v>
      </c>
      <c r="CP427">
        <v>0.57293636200331299</v>
      </c>
    </row>
    <row r="428" spans="1:94" x14ac:dyDescent="0.25">
      <c r="A428" t="s">
        <v>449</v>
      </c>
      <c r="B428" t="s">
        <v>449</v>
      </c>
      <c r="C428">
        <v>814917</v>
      </c>
      <c r="D428">
        <v>5362993</v>
      </c>
      <c r="E428">
        <v>1051</v>
      </c>
      <c r="F428" t="s">
        <v>450</v>
      </c>
      <c r="G428" t="s">
        <v>360</v>
      </c>
      <c r="H428">
        <v>2019</v>
      </c>
      <c r="I428" s="1">
        <v>43604</v>
      </c>
      <c r="J428" s="1">
        <v>43604</v>
      </c>
      <c r="K428">
        <v>139</v>
      </c>
      <c r="L428">
        <v>139</v>
      </c>
      <c r="M428" t="s">
        <v>577</v>
      </c>
      <c r="N428">
        <v>9.5</v>
      </c>
      <c r="O428">
        <v>0</v>
      </c>
      <c r="P428">
        <v>65</v>
      </c>
      <c r="Q428">
        <v>0.1</v>
      </c>
      <c r="R428">
        <v>0</v>
      </c>
      <c r="S428">
        <v>70</v>
      </c>
      <c r="T428">
        <v>0</v>
      </c>
      <c r="U428">
        <v>0</v>
      </c>
      <c r="V428">
        <v>7</v>
      </c>
      <c r="W428">
        <v>16</v>
      </c>
      <c r="X428">
        <v>74.3</v>
      </c>
      <c r="Y428">
        <v>33.65</v>
      </c>
      <c r="AA428">
        <v>7</v>
      </c>
      <c r="AB428">
        <v>1.3196177360000001</v>
      </c>
      <c r="AC428">
        <v>0.64289735400000003</v>
      </c>
      <c r="AD428">
        <v>2.8003152920000001</v>
      </c>
      <c r="AE428">
        <v>0.65182648399999998</v>
      </c>
      <c r="AF428">
        <v>1.9069808340000001</v>
      </c>
      <c r="AG428">
        <v>0.67814936699999995</v>
      </c>
      <c r="AH428">
        <v>1.1299999999999999</v>
      </c>
      <c r="AI428" t="s">
        <v>808</v>
      </c>
      <c r="AJ428" t="s">
        <v>866</v>
      </c>
      <c r="AK428" t="s">
        <v>866</v>
      </c>
      <c r="AL428">
        <v>0.27</v>
      </c>
      <c r="AM428">
        <v>260.04919999999998</v>
      </c>
      <c r="AN428">
        <v>154</v>
      </c>
      <c r="AP428" t="b">
        <v>0</v>
      </c>
      <c r="AQ428" t="b">
        <v>0</v>
      </c>
      <c r="AR428">
        <f t="shared" si="31"/>
        <v>-154</v>
      </c>
      <c r="AS428">
        <f t="shared" si="32"/>
        <v>-139</v>
      </c>
      <c r="AT428">
        <f t="shared" si="35"/>
        <v>-15</v>
      </c>
      <c r="AW428">
        <v>2</v>
      </c>
      <c r="AX428">
        <v>3.3</v>
      </c>
      <c r="AY428">
        <v>25.45</v>
      </c>
      <c r="AZ428">
        <v>7.31</v>
      </c>
      <c r="BA428">
        <v>39.74</v>
      </c>
      <c r="BB428">
        <v>44.2</v>
      </c>
      <c r="BC428">
        <v>2.94</v>
      </c>
      <c r="BD428">
        <v>0.35</v>
      </c>
      <c r="BE428">
        <v>1.24</v>
      </c>
      <c r="BF428">
        <v>0.25</v>
      </c>
      <c r="BH428">
        <v>1.5140769999999999</v>
      </c>
      <c r="BI428">
        <v>88.261920000000003</v>
      </c>
      <c r="BJ428">
        <v>2.2117999999999999E-2</v>
      </c>
      <c r="BK428">
        <v>0.57419500000000001</v>
      </c>
      <c r="BL428">
        <v>0.55222199999999999</v>
      </c>
      <c r="BM428">
        <v>397.62040000000002</v>
      </c>
      <c r="BN428">
        <v>653.60530000000006</v>
      </c>
      <c r="BO428">
        <v>550.70169999999996</v>
      </c>
      <c r="BP428">
        <v>1144.6669999999999</v>
      </c>
      <c r="BQ428">
        <v>2840.5889999999999</v>
      </c>
      <c r="BR428">
        <v>3428.5819999999999</v>
      </c>
      <c r="BS428">
        <v>3631.759</v>
      </c>
      <c r="BT428">
        <v>3938.89</v>
      </c>
      <c r="BU428">
        <v>2763</v>
      </c>
      <c r="BV428">
        <v>1518.943</v>
      </c>
      <c r="BW428">
        <f t="shared" si="33"/>
        <v>0.73666138691990579</v>
      </c>
      <c r="BX428">
        <f t="shared" si="34"/>
        <v>0.13585484613259077</v>
      </c>
      <c r="BY428">
        <v>-18.986999999999998</v>
      </c>
      <c r="BZ428">
        <v>-22.545200000000001</v>
      </c>
      <c r="CA428">
        <v>-28.0123</v>
      </c>
      <c r="CB428">
        <v>2.1385779999999999</v>
      </c>
      <c r="CC428">
        <v>-9.8882499999999993</v>
      </c>
      <c r="CD428">
        <v>-14.786799999999999</v>
      </c>
      <c r="CE428">
        <v>-18.4863</v>
      </c>
      <c r="CF428">
        <v>2.0073159999999999</v>
      </c>
      <c r="CG428">
        <v>-20.7615716898353</v>
      </c>
      <c r="CH428">
        <v>-21.9641541210054</v>
      </c>
      <c r="CI428">
        <v>-23.452666393365501</v>
      </c>
      <c r="CJ428">
        <v>1.3480766541072455</v>
      </c>
      <c r="CK428">
        <v>-13.304812202008501</v>
      </c>
      <c r="CL428">
        <v>-14.5760781243601</v>
      </c>
      <c r="CM428">
        <v>-16.966208562171101</v>
      </c>
      <c r="CN428">
        <v>1.8589721111990378</v>
      </c>
      <c r="CO428">
        <v>0.195890850183813</v>
      </c>
      <c r="CP428">
        <v>0.56226070671148498</v>
      </c>
    </row>
    <row r="429" spans="1:94" x14ac:dyDescent="0.25">
      <c r="A429" t="s">
        <v>452</v>
      </c>
      <c r="B429" t="s">
        <v>452</v>
      </c>
      <c r="C429">
        <v>835118</v>
      </c>
      <c r="D429">
        <v>5363308</v>
      </c>
      <c r="E429">
        <v>1042</v>
      </c>
      <c r="F429" t="s">
        <v>453</v>
      </c>
      <c r="G429" t="s">
        <v>360</v>
      </c>
      <c r="H429">
        <v>2019</v>
      </c>
      <c r="I429" s="1">
        <v>43603</v>
      </c>
      <c r="J429" s="1">
        <v>43603</v>
      </c>
      <c r="K429">
        <v>138</v>
      </c>
      <c r="L429">
        <v>138</v>
      </c>
      <c r="M429" t="s">
        <v>538</v>
      </c>
      <c r="N429">
        <v>9.875</v>
      </c>
      <c r="O429">
        <v>0</v>
      </c>
      <c r="P429">
        <v>70</v>
      </c>
      <c r="Q429">
        <v>0</v>
      </c>
      <c r="R429">
        <v>0</v>
      </c>
      <c r="S429">
        <v>80</v>
      </c>
      <c r="T429">
        <v>0</v>
      </c>
      <c r="U429">
        <v>0</v>
      </c>
      <c r="V429">
        <v>3</v>
      </c>
      <c r="W429">
        <v>15</v>
      </c>
      <c r="X429">
        <v>88.4</v>
      </c>
      <c r="Y429">
        <v>99</v>
      </c>
      <c r="AA429">
        <v>11</v>
      </c>
      <c r="AB429">
        <v>1.858238437</v>
      </c>
      <c r="AC429">
        <v>0.79183884299999996</v>
      </c>
      <c r="AD429">
        <v>4.8039702230000003</v>
      </c>
      <c r="AE429">
        <v>0.800940439</v>
      </c>
      <c r="AF429">
        <v>3.318374822</v>
      </c>
      <c r="AG429">
        <v>0.77494561900000003</v>
      </c>
      <c r="AH429">
        <v>0.87</v>
      </c>
      <c r="AI429" t="s">
        <v>808</v>
      </c>
      <c r="AJ429" t="s">
        <v>865</v>
      </c>
      <c r="AK429" t="s">
        <v>865</v>
      </c>
      <c r="AL429">
        <v>0.96</v>
      </c>
      <c r="AM429">
        <v>179.80449999999999</v>
      </c>
      <c r="AN429">
        <v>154</v>
      </c>
      <c r="AP429" t="b">
        <v>0</v>
      </c>
      <c r="AQ429" t="b">
        <v>0</v>
      </c>
      <c r="AR429">
        <f t="shared" si="31"/>
        <v>-154</v>
      </c>
      <c r="AS429">
        <f t="shared" si="32"/>
        <v>-138</v>
      </c>
      <c r="AT429">
        <f t="shared" si="35"/>
        <v>-16</v>
      </c>
      <c r="AW429">
        <v>2</v>
      </c>
      <c r="AX429">
        <v>3.86</v>
      </c>
      <c r="AY429">
        <v>26.16</v>
      </c>
      <c r="AZ429">
        <v>5.6</v>
      </c>
      <c r="BA429">
        <v>33.979999999999997</v>
      </c>
      <c r="BB429">
        <v>43.22</v>
      </c>
      <c r="BC429">
        <v>2.69</v>
      </c>
      <c r="BD429">
        <v>0.39</v>
      </c>
      <c r="BE429">
        <v>1.25</v>
      </c>
      <c r="BF429">
        <v>0.31</v>
      </c>
      <c r="BH429">
        <v>2.4527019999999999</v>
      </c>
      <c r="BI429">
        <v>126.3623</v>
      </c>
      <c r="BJ429">
        <v>4.9237000000000003E-2</v>
      </c>
      <c r="BK429">
        <v>0.75692499999999996</v>
      </c>
      <c r="BL429">
        <v>0.761961</v>
      </c>
      <c r="BM429">
        <v>362.82740000000001</v>
      </c>
      <c r="BN429">
        <v>692.2346</v>
      </c>
      <c r="BO429">
        <v>403.60719999999998</v>
      </c>
      <c r="BP429">
        <v>1182.847</v>
      </c>
      <c r="BQ429">
        <v>3344.1750000000002</v>
      </c>
      <c r="BR429">
        <v>4015.672</v>
      </c>
      <c r="BS429">
        <v>4225.1310000000003</v>
      </c>
      <c r="BT429">
        <v>4452.6509999999998</v>
      </c>
      <c r="BU429">
        <v>2146.6329999999998</v>
      </c>
      <c r="BV429">
        <v>974.85580000000004</v>
      </c>
      <c r="BW429">
        <f t="shared" si="33"/>
        <v>0.82560811065097606</v>
      </c>
      <c r="BX429">
        <f t="shared" si="34"/>
        <v>0.32620448591630208</v>
      </c>
      <c r="BY429">
        <v>-15.9054</v>
      </c>
      <c r="BZ429">
        <v>-19.688600000000001</v>
      </c>
      <c r="CA429">
        <v>-24.278600000000001</v>
      </c>
      <c r="CB429">
        <v>1.651278</v>
      </c>
      <c r="CC429">
        <v>-10.438800000000001</v>
      </c>
      <c r="CD429">
        <v>-12.690099999999999</v>
      </c>
      <c r="CE429">
        <v>-16.5931</v>
      </c>
      <c r="CF429">
        <v>1.2823629999999999</v>
      </c>
      <c r="CG429">
        <v>-19.4563294269491</v>
      </c>
      <c r="CH429">
        <v>-20.447895515479999</v>
      </c>
      <c r="CI429">
        <v>-20.632910356917801</v>
      </c>
      <c r="CJ429">
        <v>0.63268956108594232</v>
      </c>
      <c r="CK429">
        <v>-10.5825400581345</v>
      </c>
      <c r="CL429">
        <v>-12.150675981419999</v>
      </c>
      <c r="CM429">
        <v>-13.669421288577499</v>
      </c>
      <c r="CN429">
        <v>1.5435064686600517</v>
      </c>
      <c r="CO429">
        <v>0.22363784848559801</v>
      </c>
      <c r="CP429">
        <v>0.74183421961872298</v>
      </c>
    </row>
    <row r="430" spans="1:94" x14ac:dyDescent="0.25">
      <c r="A430" t="s">
        <v>455</v>
      </c>
      <c r="B430" t="s">
        <v>455</v>
      </c>
      <c r="C430">
        <v>834639</v>
      </c>
      <c r="D430">
        <v>5367192</v>
      </c>
      <c r="E430">
        <v>1043</v>
      </c>
      <c r="F430" t="s">
        <v>456</v>
      </c>
      <c r="G430" t="s">
        <v>360</v>
      </c>
      <c r="H430">
        <v>2019</v>
      </c>
      <c r="I430" s="1">
        <v>43603</v>
      </c>
      <c r="J430" s="1">
        <v>43603</v>
      </c>
      <c r="K430">
        <v>138</v>
      </c>
      <c r="L430">
        <v>138</v>
      </c>
      <c r="M430" t="s">
        <v>538</v>
      </c>
      <c r="N430">
        <v>19.5</v>
      </c>
      <c r="O430">
        <v>0.1</v>
      </c>
      <c r="P430">
        <v>79</v>
      </c>
      <c r="Q430">
        <v>4</v>
      </c>
      <c r="R430">
        <v>0</v>
      </c>
      <c r="S430">
        <v>82</v>
      </c>
      <c r="T430">
        <v>0</v>
      </c>
      <c r="U430">
        <v>0</v>
      </c>
      <c r="V430">
        <v>4</v>
      </c>
      <c r="W430">
        <v>23</v>
      </c>
      <c r="X430">
        <v>100.9</v>
      </c>
      <c r="Y430">
        <v>246.05</v>
      </c>
      <c r="AA430">
        <v>16</v>
      </c>
      <c r="AB430">
        <v>2.4665707139999999</v>
      </c>
      <c r="AC430">
        <v>0.89215386200000002</v>
      </c>
      <c r="AD430">
        <v>9.2724692530000006</v>
      </c>
      <c r="AE430">
        <v>0.90125747300000003</v>
      </c>
      <c r="AF430">
        <v>5.403038037</v>
      </c>
      <c r="AG430">
        <v>0.88962733400000005</v>
      </c>
      <c r="AH430">
        <v>0.96</v>
      </c>
      <c r="AI430" t="s">
        <v>808</v>
      </c>
      <c r="AJ430" t="s">
        <v>865</v>
      </c>
      <c r="AK430" t="s">
        <v>865</v>
      </c>
      <c r="AL430">
        <v>0.62</v>
      </c>
      <c r="AM430">
        <v>229.0651</v>
      </c>
      <c r="AN430">
        <v>154</v>
      </c>
      <c r="AP430" t="b">
        <v>0</v>
      </c>
      <c r="AQ430" t="b">
        <v>0</v>
      </c>
      <c r="AR430">
        <f t="shared" si="31"/>
        <v>-154</v>
      </c>
      <c r="AS430">
        <f t="shared" si="32"/>
        <v>-138</v>
      </c>
      <c r="AT430">
        <f t="shared" si="35"/>
        <v>-16</v>
      </c>
      <c r="AW430">
        <v>2</v>
      </c>
      <c r="AX430">
        <v>3.34</v>
      </c>
      <c r="AY430">
        <v>26.19</v>
      </c>
      <c r="AZ430">
        <v>4.87</v>
      </c>
      <c r="BA430">
        <v>43.6</v>
      </c>
      <c r="BB430">
        <v>43.89</v>
      </c>
      <c r="BC430">
        <v>1.84</v>
      </c>
      <c r="BD430">
        <v>0.31</v>
      </c>
      <c r="BE430">
        <v>0.85</v>
      </c>
      <c r="BF430">
        <v>0.2</v>
      </c>
      <c r="BH430">
        <v>2.9088129999999999</v>
      </c>
      <c r="BI430">
        <v>163.9537</v>
      </c>
      <c r="BJ430">
        <v>6.3505000000000006E-2</v>
      </c>
      <c r="BK430">
        <v>0.79383700000000001</v>
      </c>
      <c r="BL430">
        <v>0.77986</v>
      </c>
      <c r="BM430">
        <v>305.47800000000001</v>
      </c>
      <c r="BN430">
        <v>579.21630000000005</v>
      </c>
      <c r="BO430">
        <v>293.66379999999998</v>
      </c>
      <c r="BP430">
        <v>978.49249999999995</v>
      </c>
      <c r="BQ430">
        <v>3179.7469999999998</v>
      </c>
      <c r="BR430">
        <v>3924</v>
      </c>
      <c r="BS430">
        <v>4090.2330000000002</v>
      </c>
      <c r="BT430">
        <v>4325.96</v>
      </c>
      <c r="BU430">
        <v>1800</v>
      </c>
      <c r="BV430">
        <v>775.12429999999995</v>
      </c>
      <c r="BW430">
        <f t="shared" si="33"/>
        <v>0.8660261345568171</v>
      </c>
      <c r="BX430">
        <f t="shared" si="34"/>
        <v>0.38881874452165138</v>
      </c>
      <c r="BY430">
        <v>-17.322900000000001</v>
      </c>
      <c r="BZ430">
        <v>-20.550699999999999</v>
      </c>
      <c r="CA430">
        <v>-24.599599999999999</v>
      </c>
      <c r="CB430">
        <v>1.6798869999999999</v>
      </c>
      <c r="CC430">
        <v>-11.879799999999999</v>
      </c>
      <c r="CD430">
        <v>-13.9215</v>
      </c>
      <c r="CE430">
        <v>-17.0609</v>
      </c>
      <c r="CF430">
        <v>1.2221470000000001</v>
      </c>
      <c r="CG430">
        <v>-19.7597893410666</v>
      </c>
      <c r="CH430">
        <v>-20.301166272444799</v>
      </c>
      <c r="CI430">
        <v>-21.4058990519557</v>
      </c>
      <c r="CJ430">
        <v>0.83896768672753919</v>
      </c>
      <c r="CK430">
        <v>-14.1444052883254</v>
      </c>
      <c r="CL430">
        <v>-15.556442896540901</v>
      </c>
      <c r="CM430">
        <v>-15.760688985657801</v>
      </c>
      <c r="CN430">
        <v>0.88014578926798603</v>
      </c>
      <c r="CO430">
        <v>0.221739841281579</v>
      </c>
      <c r="CP430">
        <v>0.87149610812867495</v>
      </c>
    </row>
    <row r="431" spans="1:94" x14ac:dyDescent="0.25">
      <c r="A431" t="s">
        <v>458</v>
      </c>
      <c r="B431" t="s">
        <v>458</v>
      </c>
      <c r="C431">
        <v>822967</v>
      </c>
      <c r="D431">
        <v>5361494</v>
      </c>
      <c r="E431">
        <v>690</v>
      </c>
      <c r="F431" t="s">
        <v>459</v>
      </c>
      <c r="G431" t="s">
        <v>360</v>
      </c>
      <c r="H431">
        <v>2019</v>
      </c>
      <c r="I431" s="1">
        <v>43606</v>
      </c>
      <c r="J431" s="1">
        <v>43606</v>
      </c>
      <c r="K431">
        <v>141</v>
      </c>
      <c r="L431">
        <v>141</v>
      </c>
      <c r="M431" t="s">
        <v>538</v>
      </c>
      <c r="N431">
        <v>29.5</v>
      </c>
      <c r="O431">
        <v>0.1</v>
      </c>
      <c r="P431">
        <v>76</v>
      </c>
      <c r="Q431">
        <v>9</v>
      </c>
      <c r="R431">
        <v>0</v>
      </c>
      <c r="S431">
        <v>25</v>
      </c>
      <c r="T431">
        <v>0</v>
      </c>
      <c r="U431">
        <v>0</v>
      </c>
      <c r="V431">
        <v>10</v>
      </c>
      <c r="W431">
        <v>33</v>
      </c>
      <c r="X431">
        <v>91.8</v>
      </c>
      <c r="Y431">
        <v>237.85</v>
      </c>
      <c r="AA431">
        <v>13</v>
      </c>
      <c r="AB431">
        <v>1.855753196</v>
      </c>
      <c r="AC431">
        <v>0.76522658200000004</v>
      </c>
      <c r="AD431">
        <v>4.2594259990000003</v>
      </c>
      <c r="AE431">
        <v>0.77412456600000001</v>
      </c>
      <c r="AF431">
        <v>4.2342079469999998</v>
      </c>
      <c r="AG431">
        <v>0.72350480900000003</v>
      </c>
      <c r="AH431">
        <v>1.22</v>
      </c>
      <c r="AI431" t="s">
        <v>811</v>
      </c>
      <c r="AJ431" t="s">
        <v>867</v>
      </c>
      <c r="AK431" t="s">
        <v>867</v>
      </c>
      <c r="AL431">
        <v>0.16</v>
      </c>
      <c r="AM431">
        <v>27.403199999999998</v>
      </c>
      <c r="AN431">
        <v>154</v>
      </c>
      <c r="AP431" t="b">
        <v>0</v>
      </c>
      <c r="AQ431" t="b">
        <v>0</v>
      </c>
      <c r="AR431">
        <f t="shared" si="31"/>
        <v>-154</v>
      </c>
      <c r="AS431">
        <f t="shared" si="32"/>
        <v>-141</v>
      </c>
      <c r="AT431">
        <f t="shared" si="35"/>
        <v>-13</v>
      </c>
      <c r="AW431">
        <v>2</v>
      </c>
      <c r="AX431">
        <v>3.71</v>
      </c>
      <c r="AY431">
        <v>30.44</v>
      </c>
      <c r="AZ431">
        <v>6.68</v>
      </c>
      <c r="BA431">
        <v>44.34</v>
      </c>
      <c r="BB431">
        <v>44.15</v>
      </c>
      <c r="BC431">
        <v>1.6</v>
      </c>
      <c r="BD431">
        <v>0.28000000000000003</v>
      </c>
      <c r="BE431">
        <v>0.72</v>
      </c>
      <c r="BF431">
        <v>0.13</v>
      </c>
      <c r="BH431">
        <v>2.2555550000000002</v>
      </c>
      <c r="BI431">
        <v>110.48269999999999</v>
      </c>
      <c r="BJ431">
        <v>5.5787999999999997E-2</v>
      </c>
      <c r="BK431">
        <v>0.70918300000000001</v>
      </c>
      <c r="BL431">
        <v>0.71126</v>
      </c>
      <c r="BM431">
        <v>384.95209999999997</v>
      </c>
      <c r="BN431">
        <v>705.52779999999996</v>
      </c>
      <c r="BO431">
        <v>441.98809999999997</v>
      </c>
      <c r="BP431">
        <v>1235.681</v>
      </c>
      <c r="BQ431">
        <v>3270.145</v>
      </c>
      <c r="BR431">
        <v>3866.25</v>
      </c>
      <c r="BS431">
        <v>3948.2710000000002</v>
      </c>
      <c r="BT431">
        <v>4196.88</v>
      </c>
      <c r="BU431">
        <v>1882.2470000000001</v>
      </c>
      <c r="BV431">
        <v>917.50019999999995</v>
      </c>
      <c r="BW431">
        <f t="shared" si="33"/>
        <v>0.79865056256019151</v>
      </c>
      <c r="BX431">
        <f t="shared" si="34"/>
        <v>0.35434656063149111</v>
      </c>
      <c r="BY431">
        <v>-18.825900000000001</v>
      </c>
      <c r="BZ431">
        <v>-21.9663</v>
      </c>
      <c r="CA431">
        <v>-29.8751</v>
      </c>
      <c r="CB431">
        <v>2.035183</v>
      </c>
      <c r="CC431">
        <v>-10.850300000000001</v>
      </c>
      <c r="CD431">
        <v>-14.399100000000001</v>
      </c>
      <c r="CE431">
        <v>-18.225000000000001</v>
      </c>
      <c r="CF431">
        <v>1.6853659999999999</v>
      </c>
      <c r="CG431">
        <v>-20.5088531848514</v>
      </c>
      <c r="CH431">
        <v>-22.045326734834799</v>
      </c>
      <c r="CI431">
        <v>-22.812478221178001</v>
      </c>
      <c r="CJ431">
        <v>1.1730274706067134</v>
      </c>
      <c r="CK431">
        <v>-16.548192174528999</v>
      </c>
      <c r="CL431">
        <v>-16.881035793657301</v>
      </c>
      <c r="CM431">
        <v>-16.881511719722301</v>
      </c>
      <c r="CN431">
        <v>0.19230488835350071</v>
      </c>
      <c r="CO431">
        <v>0.32048750994233899</v>
      </c>
      <c r="CP431">
        <v>0.49968673529672702</v>
      </c>
    </row>
    <row r="432" spans="1:94" x14ac:dyDescent="0.25">
      <c r="A432" t="s">
        <v>461</v>
      </c>
      <c r="B432" t="s">
        <v>461</v>
      </c>
      <c r="C432">
        <v>823281</v>
      </c>
      <c r="D432">
        <v>5659592</v>
      </c>
      <c r="E432">
        <v>698</v>
      </c>
      <c r="F432" t="s">
        <v>462</v>
      </c>
      <c r="G432" t="s">
        <v>360</v>
      </c>
      <c r="H432">
        <v>2019</v>
      </c>
      <c r="I432" s="1">
        <v>43606</v>
      </c>
      <c r="J432" s="1">
        <v>43606</v>
      </c>
      <c r="K432">
        <v>141</v>
      </c>
      <c r="L432">
        <v>141</v>
      </c>
      <c r="M432" t="s">
        <v>538</v>
      </c>
      <c r="N432">
        <v>30.875</v>
      </c>
      <c r="O432">
        <v>0.1</v>
      </c>
      <c r="P432">
        <v>76</v>
      </c>
      <c r="Q432">
        <v>8</v>
      </c>
      <c r="R432">
        <v>0</v>
      </c>
      <c r="S432">
        <v>10</v>
      </c>
      <c r="T432">
        <v>0</v>
      </c>
      <c r="U432">
        <v>0</v>
      </c>
      <c r="V432">
        <v>20</v>
      </c>
      <c r="W432">
        <v>35</v>
      </c>
      <c r="X432">
        <v>98.4</v>
      </c>
      <c r="Y432">
        <v>219.65</v>
      </c>
      <c r="AA432">
        <v>17</v>
      </c>
      <c r="AB432">
        <v>2.2679012649999999</v>
      </c>
      <c r="AC432">
        <v>0.84609418300000006</v>
      </c>
      <c r="AD432">
        <v>6.4974802020000002</v>
      </c>
      <c r="AE432">
        <v>0.85509518500000004</v>
      </c>
      <c r="AF432">
        <v>6.0318225109999997</v>
      </c>
      <c r="AG432">
        <v>0.80046963999999998</v>
      </c>
      <c r="AH432">
        <v>1.22</v>
      </c>
      <c r="AI432" t="s">
        <v>805</v>
      </c>
      <c r="AJ432" t="s">
        <v>862</v>
      </c>
      <c r="AK432" t="s">
        <v>862</v>
      </c>
      <c r="AL432">
        <v>4.68</v>
      </c>
      <c r="AM432">
        <v>101.4502</v>
      </c>
      <c r="AN432">
        <v>154</v>
      </c>
      <c r="AP432" t="b">
        <v>0</v>
      </c>
      <c r="AQ432" t="b">
        <v>0</v>
      </c>
      <c r="AR432">
        <f t="shared" si="31"/>
        <v>-154</v>
      </c>
      <c r="AS432">
        <f t="shared" si="32"/>
        <v>-141</v>
      </c>
      <c r="AT432">
        <f t="shared" si="35"/>
        <v>-13</v>
      </c>
      <c r="AW432">
        <v>2</v>
      </c>
      <c r="AX432">
        <v>3.85</v>
      </c>
      <c r="AY432">
        <v>30.03</v>
      </c>
      <c r="AZ432">
        <v>6.48</v>
      </c>
      <c r="BA432">
        <v>44.66</v>
      </c>
      <c r="BB432">
        <v>43.94</v>
      </c>
      <c r="BC432">
        <v>1.63</v>
      </c>
      <c r="BD432">
        <v>0.3</v>
      </c>
      <c r="BE432">
        <v>0.79</v>
      </c>
      <c r="BF432">
        <v>0.14000000000000001</v>
      </c>
      <c r="BH432">
        <v>2.196736</v>
      </c>
      <c r="BI432">
        <v>111.56950000000001</v>
      </c>
      <c r="BJ432">
        <v>5.0881999999999997E-2</v>
      </c>
      <c r="BK432">
        <v>0.70122300000000004</v>
      </c>
      <c r="BL432">
        <v>0.70327300000000004</v>
      </c>
      <c r="BM432">
        <v>368.7321</v>
      </c>
      <c r="BN432">
        <v>672.17690000000005</v>
      </c>
      <c r="BO432">
        <v>413.8227</v>
      </c>
      <c r="BP432">
        <v>1169.8219999999999</v>
      </c>
      <c r="BQ432">
        <v>3183</v>
      </c>
      <c r="BR432">
        <v>3814.8040000000001</v>
      </c>
      <c r="BS432">
        <v>4008.547</v>
      </c>
      <c r="BT432">
        <v>4109</v>
      </c>
      <c r="BU432">
        <v>1946.1679999999999</v>
      </c>
      <c r="BV432">
        <v>935.75450000000001</v>
      </c>
      <c r="BW432">
        <f t="shared" si="33"/>
        <v>0.81285024632834291</v>
      </c>
      <c r="BX432">
        <f t="shared" si="34"/>
        <v>0.34634386364418784</v>
      </c>
      <c r="BY432">
        <v>-18.753499999999999</v>
      </c>
      <c r="BZ432">
        <v>-23.4556</v>
      </c>
      <c r="CA432">
        <v>-26.9282</v>
      </c>
      <c r="CB432">
        <v>1.793968</v>
      </c>
      <c r="CC432">
        <v>-13.0997</v>
      </c>
      <c r="CD432">
        <v>-15.6816</v>
      </c>
      <c r="CE432">
        <v>-18.629000000000001</v>
      </c>
      <c r="CF432">
        <v>1.378266</v>
      </c>
      <c r="CG432">
        <v>-22.398797784945501</v>
      </c>
      <c r="CH432">
        <v>-22.8773701228478</v>
      </c>
      <c r="CI432">
        <v>-24.556347668890002</v>
      </c>
      <c r="CJ432">
        <v>1.1330650602405918</v>
      </c>
      <c r="CK432">
        <v>-15.683083349396499</v>
      </c>
      <c r="CL432">
        <v>-16.437320924881799</v>
      </c>
      <c r="CM432">
        <v>-18.317588436001401</v>
      </c>
      <c r="CN432">
        <v>1.356766823800424</v>
      </c>
      <c r="CO432">
        <v>0.291598855290917</v>
      </c>
      <c r="CP432">
        <v>0.74991272150015498</v>
      </c>
    </row>
    <row r="433" spans="1:94" x14ac:dyDescent="0.25">
      <c r="A433" t="s">
        <v>464</v>
      </c>
      <c r="B433" t="s">
        <v>464</v>
      </c>
      <c r="C433">
        <v>823034</v>
      </c>
      <c r="D433">
        <v>5661931</v>
      </c>
      <c r="E433">
        <v>701</v>
      </c>
      <c r="F433" t="s">
        <v>465</v>
      </c>
      <c r="G433" t="s">
        <v>360</v>
      </c>
      <c r="H433">
        <v>2019</v>
      </c>
      <c r="I433" s="1">
        <v>43606</v>
      </c>
      <c r="J433" s="1">
        <v>43606</v>
      </c>
      <c r="K433">
        <v>141</v>
      </c>
      <c r="L433">
        <v>141</v>
      </c>
      <c r="M433" t="s">
        <v>538</v>
      </c>
      <c r="N433">
        <v>32</v>
      </c>
      <c r="O433">
        <v>0.1</v>
      </c>
      <c r="P433">
        <v>73</v>
      </c>
      <c r="Q433">
        <v>10</v>
      </c>
      <c r="R433">
        <v>0</v>
      </c>
      <c r="S433">
        <v>15</v>
      </c>
      <c r="T433">
        <v>0</v>
      </c>
      <c r="U433">
        <v>0</v>
      </c>
      <c r="V433">
        <v>18</v>
      </c>
      <c r="W433">
        <v>31</v>
      </c>
      <c r="X433">
        <v>86.9</v>
      </c>
      <c r="Y433">
        <v>301.85000000000002</v>
      </c>
      <c r="AA433">
        <v>12</v>
      </c>
      <c r="AB433">
        <v>1.6497564689999999</v>
      </c>
      <c r="AC433">
        <v>0.69995645200000001</v>
      </c>
      <c r="AD433">
        <v>3.3328495400000002</v>
      </c>
      <c r="AE433">
        <v>0.70849250699999999</v>
      </c>
      <c r="AF433">
        <v>3.8513812650000001</v>
      </c>
      <c r="AG433">
        <v>0.66391084300000003</v>
      </c>
      <c r="AH433">
        <v>1.22</v>
      </c>
      <c r="AI433" t="s">
        <v>810</v>
      </c>
      <c r="AJ433" t="s">
        <v>863</v>
      </c>
      <c r="AK433" t="s">
        <v>863</v>
      </c>
      <c r="AL433">
        <v>2.44</v>
      </c>
      <c r="AM433">
        <v>82.085319999999996</v>
      </c>
      <c r="AN433">
        <v>154</v>
      </c>
      <c r="AP433" t="b">
        <v>0</v>
      </c>
      <c r="AQ433" t="b">
        <v>0</v>
      </c>
      <c r="AR433">
        <f t="shared" si="31"/>
        <v>-154</v>
      </c>
      <c r="AS433">
        <f t="shared" si="32"/>
        <v>-141</v>
      </c>
      <c r="AT433">
        <f t="shared" si="35"/>
        <v>-13</v>
      </c>
      <c r="AW433">
        <v>2</v>
      </c>
      <c r="AX433">
        <v>3.41</v>
      </c>
      <c r="AY433">
        <v>32.56</v>
      </c>
      <c r="AZ433">
        <v>6.12</v>
      </c>
      <c r="BA433">
        <v>51.6</v>
      </c>
      <c r="BB433">
        <v>44.43</v>
      </c>
      <c r="BC433">
        <v>1.34</v>
      </c>
      <c r="BD433">
        <v>0.26</v>
      </c>
      <c r="BE433">
        <v>0.56000000000000005</v>
      </c>
      <c r="BF433">
        <v>0.1</v>
      </c>
      <c r="BH433">
        <v>2.2289970000000001</v>
      </c>
      <c r="BI433">
        <v>105.3107</v>
      </c>
      <c r="BJ433">
        <v>5.7811000000000001E-2</v>
      </c>
      <c r="BK433">
        <v>0.70501199999999997</v>
      </c>
      <c r="BL433">
        <v>0.71273500000000001</v>
      </c>
      <c r="BM433">
        <v>395.06220000000002</v>
      </c>
      <c r="BN433">
        <v>703.79399999999998</v>
      </c>
      <c r="BO433">
        <v>479.01710000000003</v>
      </c>
      <c r="BP433">
        <v>1248.912</v>
      </c>
      <c r="BQ433">
        <v>3217.7649999999999</v>
      </c>
      <c r="BR433">
        <v>3827.4989999999998</v>
      </c>
      <c r="BS433">
        <v>3947.777</v>
      </c>
      <c r="BT433">
        <v>4156.4059999999999</v>
      </c>
      <c r="BU433">
        <v>1874</v>
      </c>
      <c r="BV433">
        <v>906.5127</v>
      </c>
      <c r="BW433">
        <f t="shared" si="33"/>
        <v>0.78358284158732383</v>
      </c>
      <c r="BX433">
        <f t="shared" si="34"/>
        <v>0.3562103117312807</v>
      </c>
      <c r="BY433">
        <v>-17.958600000000001</v>
      </c>
      <c r="BZ433">
        <v>-22.430599999999998</v>
      </c>
      <c r="CA433">
        <v>-27.526399999999999</v>
      </c>
      <c r="CB433">
        <v>1.782454</v>
      </c>
      <c r="CC433">
        <v>-12.36</v>
      </c>
      <c r="CD433">
        <v>-14.734299999999999</v>
      </c>
      <c r="CE433">
        <v>-19.032599999999999</v>
      </c>
      <c r="CF433">
        <v>1.5026900000000001</v>
      </c>
      <c r="CG433">
        <v>-18.0590060663631</v>
      </c>
      <c r="CH433">
        <v>-21.802842841897402</v>
      </c>
      <c r="CI433">
        <v>-24.1658340084979</v>
      </c>
      <c r="CJ433">
        <v>3.079323209465437</v>
      </c>
      <c r="CK433">
        <v>-17.971871321510498</v>
      </c>
      <c r="CL433">
        <v>-17.998727801744899</v>
      </c>
      <c r="CM433">
        <v>-18.300652945948599</v>
      </c>
      <c r="CN433">
        <v>0.18256387914059111</v>
      </c>
      <c r="CO433">
        <v>0.32577213563524199</v>
      </c>
      <c r="CP433">
        <v>0.58927231900415</v>
      </c>
    </row>
    <row r="434" spans="1:94" x14ac:dyDescent="0.25">
      <c r="A434" t="s">
        <v>467</v>
      </c>
      <c r="B434" t="s">
        <v>467</v>
      </c>
      <c r="C434">
        <v>824982</v>
      </c>
      <c r="D434">
        <v>5647611</v>
      </c>
      <c r="E434">
        <v>732</v>
      </c>
      <c r="F434" t="s">
        <v>468</v>
      </c>
      <c r="G434" t="s">
        <v>360</v>
      </c>
      <c r="H434">
        <v>2019</v>
      </c>
      <c r="I434" s="1">
        <v>43607</v>
      </c>
      <c r="J434" s="1">
        <v>43607</v>
      </c>
      <c r="K434">
        <v>142</v>
      </c>
      <c r="L434">
        <v>142</v>
      </c>
      <c r="M434" t="s">
        <v>538</v>
      </c>
      <c r="N434">
        <v>14.875</v>
      </c>
      <c r="O434">
        <v>0</v>
      </c>
      <c r="P434">
        <v>85</v>
      </c>
      <c r="Q434">
        <v>10</v>
      </c>
      <c r="R434">
        <v>0</v>
      </c>
      <c r="S434">
        <v>18</v>
      </c>
      <c r="T434">
        <v>0</v>
      </c>
      <c r="U434">
        <v>0</v>
      </c>
      <c r="V434">
        <v>7</v>
      </c>
      <c r="W434">
        <v>33</v>
      </c>
      <c r="X434">
        <v>102.2</v>
      </c>
      <c r="Y434">
        <v>476.3</v>
      </c>
      <c r="Z434" t="s">
        <v>747</v>
      </c>
      <c r="AA434">
        <v>13</v>
      </c>
      <c r="AB434">
        <v>1.8997791989999999</v>
      </c>
      <c r="AC434">
        <v>0.74928260199999996</v>
      </c>
      <c r="AD434">
        <v>3.9885544720000001</v>
      </c>
      <c r="AE434">
        <v>0.75708762900000004</v>
      </c>
      <c r="AF434">
        <v>4.0374086020000002</v>
      </c>
      <c r="AG434">
        <v>0.74066928200000004</v>
      </c>
      <c r="AH434">
        <v>1.68</v>
      </c>
      <c r="AI434" t="s">
        <v>811</v>
      </c>
      <c r="AJ434" t="s">
        <v>867</v>
      </c>
      <c r="AK434" t="s">
        <v>867</v>
      </c>
      <c r="AL434">
        <v>3.55</v>
      </c>
      <c r="AM434">
        <v>192.06319999999999</v>
      </c>
      <c r="AN434">
        <v>154</v>
      </c>
      <c r="AP434" t="b">
        <v>0</v>
      </c>
      <c r="AQ434" t="b">
        <v>0</v>
      </c>
      <c r="AR434">
        <f t="shared" si="31"/>
        <v>-154</v>
      </c>
      <c r="AS434">
        <f t="shared" si="32"/>
        <v>-142</v>
      </c>
      <c r="AT434">
        <f t="shared" si="35"/>
        <v>-12</v>
      </c>
      <c r="AW434">
        <v>2</v>
      </c>
      <c r="AX434">
        <v>4.03</v>
      </c>
      <c r="AY434">
        <v>29.44</v>
      </c>
      <c r="AZ434">
        <v>5.28</v>
      </c>
      <c r="BA434">
        <v>46.18</v>
      </c>
      <c r="BB434">
        <v>43.45</v>
      </c>
      <c r="BC434">
        <v>1.56</v>
      </c>
      <c r="BD434">
        <v>0.32</v>
      </c>
      <c r="BE434">
        <v>0.71</v>
      </c>
      <c r="BF434">
        <v>0.15</v>
      </c>
      <c r="BH434">
        <v>2.515361</v>
      </c>
      <c r="BI434">
        <v>134.89869999999999</v>
      </c>
      <c r="BJ434">
        <v>5.3041999999999999E-2</v>
      </c>
      <c r="BK434">
        <v>0.75820399999999999</v>
      </c>
      <c r="BL434">
        <v>0.77044299999999999</v>
      </c>
      <c r="BM434">
        <v>328.04500000000002</v>
      </c>
      <c r="BN434">
        <v>687.09889999999996</v>
      </c>
      <c r="BO434">
        <v>349.71409999999997</v>
      </c>
      <c r="BP434">
        <v>1132</v>
      </c>
      <c r="BQ434">
        <v>3492.45</v>
      </c>
      <c r="BR434">
        <v>4098.67</v>
      </c>
      <c r="BS434">
        <v>4362.9260000000004</v>
      </c>
      <c r="BT434">
        <v>4506.4219999999996</v>
      </c>
      <c r="BU434">
        <v>2039.271</v>
      </c>
      <c r="BV434">
        <v>959.5</v>
      </c>
      <c r="BW434">
        <f t="shared" si="33"/>
        <v>0.85158463511779725</v>
      </c>
      <c r="BX434">
        <f t="shared" si="34"/>
        <v>0.36294650102144632</v>
      </c>
      <c r="BY434">
        <v>-17.093299999999999</v>
      </c>
      <c r="BZ434">
        <v>-20.305499999999999</v>
      </c>
      <c r="CA434">
        <v>-23.750699999999998</v>
      </c>
      <c r="CB434">
        <v>1.542716</v>
      </c>
      <c r="CC434">
        <v>-11.069699999999999</v>
      </c>
      <c r="CD434">
        <v>-12.9925</v>
      </c>
      <c r="CE434">
        <v>-16.094200000000001</v>
      </c>
      <c r="CF434">
        <v>1.1960059999999999</v>
      </c>
      <c r="CG434">
        <v>-18.677431696798799</v>
      </c>
      <c r="CH434">
        <v>-19.168779673731201</v>
      </c>
      <c r="CI434">
        <v>-19.254005028648599</v>
      </c>
      <c r="CJ434">
        <v>0.31121348582517594</v>
      </c>
      <c r="CK434">
        <v>-13.384155781464401</v>
      </c>
      <c r="CL434">
        <v>-13.9538070597019</v>
      </c>
      <c r="CM434">
        <v>-14.561116376827901</v>
      </c>
      <c r="CN434">
        <v>0.58858069802195501</v>
      </c>
      <c r="CO434">
        <v>0.34941665627245699</v>
      </c>
      <c r="CP434">
        <v>0.42484489863779901</v>
      </c>
    </row>
    <row r="435" spans="1:94" x14ac:dyDescent="0.25">
      <c r="A435" t="s">
        <v>470</v>
      </c>
      <c r="B435" t="s">
        <v>470</v>
      </c>
      <c r="C435">
        <v>825317</v>
      </c>
      <c r="D435">
        <v>5681415</v>
      </c>
      <c r="E435">
        <v>738</v>
      </c>
      <c r="F435" t="s">
        <v>471</v>
      </c>
      <c r="G435" t="s">
        <v>360</v>
      </c>
      <c r="H435">
        <v>2019</v>
      </c>
      <c r="I435" s="1">
        <v>43600</v>
      </c>
      <c r="J435" s="1">
        <v>43600</v>
      </c>
      <c r="K435">
        <v>135</v>
      </c>
      <c r="L435">
        <v>135</v>
      </c>
      <c r="M435" t="s">
        <v>538</v>
      </c>
      <c r="N435">
        <v>15.125</v>
      </c>
      <c r="O435">
        <v>0</v>
      </c>
      <c r="P435">
        <v>93</v>
      </c>
      <c r="Q435">
        <v>40</v>
      </c>
      <c r="R435">
        <v>0</v>
      </c>
      <c r="S435">
        <v>15</v>
      </c>
      <c r="T435">
        <v>0</v>
      </c>
      <c r="U435">
        <v>0</v>
      </c>
      <c r="V435">
        <v>5</v>
      </c>
      <c r="W435">
        <v>26</v>
      </c>
      <c r="X435">
        <v>118.3</v>
      </c>
      <c r="Y435">
        <v>152.4</v>
      </c>
      <c r="Z435" t="s">
        <v>748</v>
      </c>
      <c r="AA435">
        <v>11</v>
      </c>
      <c r="AB435">
        <v>1.915039916</v>
      </c>
      <c r="AC435">
        <v>0.80440135400000001</v>
      </c>
      <c r="AD435">
        <v>5.112509835</v>
      </c>
      <c r="AE435">
        <v>0.81151994999999999</v>
      </c>
      <c r="AF435">
        <v>3.0034822210000001</v>
      </c>
      <c r="AG435">
        <v>0.79863367600000001</v>
      </c>
      <c r="AH435">
        <v>1.43</v>
      </c>
      <c r="AI435" t="s">
        <v>811</v>
      </c>
      <c r="AJ435" t="s">
        <v>867</v>
      </c>
      <c r="AK435" t="s">
        <v>867</v>
      </c>
      <c r="AL435">
        <v>8.09</v>
      </c>
      <c r="AM435">
        <v>144.78360000000001</v>
      </c>
      <c r="AN435">
        <v>154</v>
      </c>
      <c r="AP435" t="b">
        <v>0</v>
      </c>
      <c r="AQ435" t="b">
        <v>0</v>
      </c>
      <c r="AR435">
        <f t="shared" si="31"/>
        <v>-154</v>
      </c>
      <c r="AS435">
        <f t="shared" si="32"/>
        <v>-135</v>
      </c>
      <c r="AT435">
        <f t="shared" si="35"/>
        <v>-19</v>
      </c>
      <c r="AW435">
        <v>2</v>
      </c>
      <c r="AX435">
        <v>3.93</v>
      </c>
      <c r="AY435">
        <v>23.99</v>
      </c>
      <c r="AZ435">
        <v>4.7</v>
      </c>
      <c r="BA435">
        <v>34.729999999999997</v>
      </c>
      <c r="BB435">
        <v>42.75</v>
      </c>
      <c r="BC435">
        <v>1.55</v>
      </c>
      <c r="BD435">
        <v>0.34</v>
      </c>
      <c r="BE435">
        <v>0.9</v>
      </c>
      <c r="BF435">
        <v>0.2</v>
      </c>
      <c r="BH435">
        <v>1.1345989999999999</v>
      </c>
      <c r="BI435">
        <v>52.739620000000002</v>
      </c>
      <c r="BJ435">
        <v>2.0905E-2</v>
      </c>
      <c r="BK435">
        <v>0.51211200000000001</v>
      </c>
      <c r="BL435">
        <v>0.52559599999999995</v>
      </c>
      <c r="BM435">
        <v>503.95960000000002</v>
      </c>
      <c r="BN435">
        <v>881.22900000000004</v>
      </c>
      <c r="BO435">
        <v>695.32960000000003</v>
      </c>
      <c r="BP435">
        <v>1567.0509999999999</v>
      </c>
      <c r="BQ435">
        <v>3024.75</v>
      </c>
      <c r="BR435">
        <v>3413.5990000000002</v>
      </c>
      <c r="BS435">
        <v>3619.739</v>
      </c>
      <c r="BT435">
        <v>3848.9520000000002</v>
      </c>
      <c r="BU435">
        <v>2851.665</v>
      </c>
      <c r="BV435">
        <v>1553.346</v>
      </c>
      <c r="BW435">
        <f t="shared" si="33"/>
        <v>0.67772025686914916</v>
      </c>
      <c r="BX435">
        <f t="shared" si="34"/>
        <v>0.11868738221257706</v>
      </c>
      <c r="BY435">
        <v>-17.741499999999998</v>
      </c>
      <c r="BZ435">
        <v>-21.088999999999999</v>
      </c>
      <c r="CA435">
        <v>-27.565999999999999</v>
      </c>
      <c r="CB435">
        <v>2.0691139999999999</v>
      </c>
      <c r="CC435">
        <v>-11.254</v>
      </c>
      <c r="CD435">
        <v>-14.355700000000001</v>
      </c>
      <c r="CE435">
        <v>-17.372</v>
      </c>
      <c r="CF435">
        <v>1.2586900000000001</v>
      </c>
      <c r="CG435">
        <v>-17.7414763157743</v>
      </c>
      <c r="CH435">
        <v>-18.775429149668</v>
      </c>
      <c r="CI435">
        <v>-20.244299917362799</v>
      </c>
      <c r="CJ435">
        <v>1.2576940390766447</v>
      </c>
      <c r="CK435">
        <v>-12.622202876807799</v>
      </c>
      <c r="CL435">
        <v>-13.1031236580921</v>
      </c>
      <c r="CM435">
        <v>-14.6327780495764</v>
      </c>
      <c r="CN435">
        <v>1.0498841111135231</v>
      </c>
      <c r="CO435">
        <v>0.36973679750648403</v>
      </c>
      <c r="CP435">
        <v>0.38773348859441997</v>
      </c>
    </row>
    <row r="436" spans="1:94" x14ac:dyDescent="0.25">
      <c r="A436" t="s">
        <v>473</v>
      </c>
      <c r="B436" t="s">
        <v>473</v>
      </c>
      <c r="C436">
        <v>825413</v>
      </c>
      <c r="D436">
        <v>5682044</v>
      </c>
      <c r="E436">
        <v>770</v>
      </c>
      <c r="F436" t="s">
        <v>474</v>
      </c>
      <c r="G436" t="s">
        <v>360</v>
      </c>
      <c r="H436">
        <v>2019</v>
      </c>
      <c r="I436" s="1">
        <v>43598</v>
      </c>
      <c r="J436" s="1">
        <v>43598</v>
      </c>
      <c r="K436">
        <v>133</v>
      </c>
      <c r="L436">
        <v>133</v>
      </c>
      <c r="M436" t="s">
        <v>538</v>
      </c>
      <c r="N436">
        <v>19.75</v>
      </c>
      <c r="O436">
        <v>0</v>
      </c>
      <c r="P436">
        <v>85</v>
      </c>
      <c r="Q436">
        <v>2</v>
      </c>
      <c r="R436">
        <v>0</v>
      </c>
      <c r="S436">
        <v>10</v>
      </c>
      <c r="T436">
        <v>0</v>
      </c>
      <c r="U436">
        <v>0</v>
      </c>
      <c r="V436">
        <v>12</v>
      </c>
      <c r="W436">
        <v>28</v>
      </c>
      <c r="X436">
        <v>105.5</v>
      </c>
      <c r="Y436">
        <v>303.75</v>
      </c>
      <c r="Z436" t="s">
        <v>749</v>
      </c>
      <c r="AA436">
        <v>11</v>
      </c>
      <c r="AB436">
        <v>1.6545213590000001</v>
      </c>
      <c r="AC436">
        <v>0.73875110300000002</v>
      </c>
      <c r="AD436">
        <v>3.8277673550000002</v>
      </c>
      <c r="AE436">
        <v>0.74613861400000003</v>
      </c>
      <c r="AF436">
        <v>3.1420732849999999</v>
      </c>
      <c r="AG436">
        <v>0.68998899899999999</v>
      </c>
      <c r="AH436">
        <v>1.51</v>
      </c>
      <c r="AI436" t="s">
        <v>810</v>
      </c>
      <c r="AJ436" t="s">
        <v>863</v>
      </c>
      <c r="AK436" t="s">
        <v>863</v>
      </c>
      <c r="AL436">
        <v>2.4700000000000002</v>
      </c>
      <c r="AM436">
        <v>19.957799999999999</v>
      </c>
      <c r="AN436">
        <v>154</v>
      </c>
      <c r="AP436" t="b">
        <v>0</v>
      </c>
      <c r="AQ436" t="b">
        <v>0</v>
      </c>
      <c r="AR436">
        <f t="shared" si="31"/>
        <v>-154</v>
      </c>
      <c r="AS436">
        <f t="shared" si="32"/>
        <v>-133</v>
      </c>
      <c r="AT436">
        <f t="shared" si="35"/>
        <v>-21</v>
      </c>
      <c r="AW436">
        <v>2</v>
      </c>
      <c r="AX436">
        <v>4.3099999999999996</v>
      </c>
      <c r="AY436">
        <v>25.98</v>
      </c>
      <c r="AZ436">
        <v>4.8099999999999996</v>
      </c>
      <c r="BA436">
        <v>38.590000000000003</v>
      </c>
      <c r="BB436">
        <v>42.99</v>
      </c>
      <c r="BC436">
        <v>1.56</v>
      </c>
      <c r="BD436">
        <v>0.34</v>
      </c>
      <c r="BE436">
        <v>0.83</v>
      </c>
      <c r="BF436">
        <v>0.18</v>
      </c>
      <c r="BH436">
        <v>1.625254</v>
      </c>
      <c r="BI436">
        <v>75.609960000000001</v>
      </c>
      <c r="BJ436">
        <v>3.3572999999999999E-2</v>
      </c>
      <c r="BK436">
        <v>0.607796</v>
      </c>
      <c r="BL436">
        <v>0.62993699999999997</v>
      </c>
      <c r="BM436">
        <v>427.63650000000001</v>
      </c>
      <c r="BN436">
        <v>788.72429999999997</v>
      </c>
      <c r="BO436">
        <v>523.85220000000004</v>
      </c>
      <c r="BP436">
        <v>1372.1769999999999</v>
      </c>
      <c r="BQ436">
        <v>3137.1469999999999</v>
      </c>
      <c r="BR436">
        <v>3554.4749999999999</v>
      </c>
      <c r="BS436">
        <v>3787.319</v>
      </c>
      <c r="BT436">
        <v>3976.7080000000001</v>
      </c>
      <c r="BU436">
        <v>2354</v>
      </c>
      <c r="BV436">
        <v>1202</v>
      </c>
      <c r="BW436">
        <f t="shared" si="33"/>
        <v>0.75697917076454779</v>
      </c>
      <c r="BX436">
        <f t="shared" si="34"/>
        <v>0.23338943963015113</v>
      </c>
      <c r="BY436">
        <v>-16.159099999999999</v>
      </c>
      <c r="BZ436">
        <v>-20.827999999999999</v>
      </c>
      <c r="CA436">
        <v>-26.550799999999999</v>
      </c>
      <c r="CB436">
        <v>2.2317610000000001</v>
      </c>
      <c r="CC436">
        <v>-10.326599999999999</v>
      </c>
      <c r="CD436">
        <v>-12.8786</v>
      </c>
      <c r="CE436">
        <v>-18.305800000000001</v>
      </c>
      <c r="CF436">
        <v>1.873184</v>
      </c>
      <c r="CG436">
        <v>-16.159145732393601</v>
      </c>
      <c r="CH436">
        <v>-17.5367704559741</v>
      </c>
      <c r="CI436">
        <v>-20.906441944745598</v>
      </c>
      <c r="CJ436">
        <v>2.4423130139641254</v>
      </c>
      <c r="CK436">
        <v>-13.0823357665489</v>
      </c>
      <c r="CL436">
        <v>-13.707461106335</v>
      </c>
      <c r="CM436">
        <v>-14.152543641600801</v>
      </c>
      <c r="CN436">
        <v>0.53762208682686297</v>
      </c>
      <c r="CO436">
        <v>0.47920297742244899</v>
      </c>
      <c r="CP436">
        <v>0.42423380465336502</v>
      </c>
    </row>
    <row r="437" spans="1:94" x14ac:dyDescent="0.25">
      <c r="A437" t="s">
        <v>476</v>
      </c>
      <c r="B437" t="s">
        <v>476</v>
      </c>
      <c r="C437">
        <v>824647</v>
      </c>
      <c r="D437">
        <v>5679606</v>
      </c>
      <c r="E437">
        <v>1035</v>
      </c>
      <c r="F437" t="s">
        <v>477</v>
      </c>
      <c r="G437" t="s">
        <v>360</v>
      </c>
      <c r="H437">
        <v>2019</v>
      </c>
      <c r="I437" s="1">
        <v>43612</v>
      </c>
      <c r="J437" s="1">
        <v>43607</v>
      </c>
      <c r="K437">
        <v>147</v>
      </c>
      <c r="L437">
        <v>142</v>
      </c>
      <c r="M437" t="s">
        <v>538</v>
      </c>
      <c r="N437">
        <v>9.25</v>
      </c>
      <c r="O437">
        <v>0</v>
      </c>
      <c r="P437">
        <v>72</v>
      </c>
      <c r="Q437">
        <v>35</v>
      </c>
      <c r="R437">
        <v>0</v>
      </c>
      <c r="S437">
        <v>40</v>
      </c>
      <c r="T437">
        <v>0</v>
      </c>
      <c r="U437">
        <v>0</v>
      </c>
      <c r="V437">
        <v>7</v>
      </c>
      <c r="W437">
        <v>25</v>
      </c>
      <c r="X437">
        <v>84.1</v>
      </c>
      <c r="Y437">
        <v>298.55</v>
      </c>
      <c r="Z437" t="s">
        <v>750</v>
      </c>
      <c r="AA437">
        <v>10</v>
      </c>
      <c r="AB437">
        <v>1.926166872</v>
      </c>
      <c r="AC437">
        <v>0.80109739400000002</v>
      </c>
      <c r="AD437">
        <v>5.0275862069999997</v>
      </c>
      <c r="AE437">
        <v>0.811111111</v>
      </c>
      <c r="AF437">
        <v>3.0014482280000001</v>
      </c>
      <c r="AG437">
        <v>0.83652364400000001</v>
      </c>
      <c r="AH437">
        <v>1.51</v>
      </c>
      <c r="AI437" t="s">
        <v>811</v>
      </c>
      <c r="AJ437" t="s">
        <v>867</v>
      </c>
      <c r="AK437" t="s">
        <v>867</v>
      </c>
      <c r="AL437">
        <v>3.33</v>
      </c>
      <c r="AM437">
        <v>155.10319999999999</v>
      </c>
      <c r="AN437">
        <v>154</v>
      </c>
      <c r="AP437" t="b">
        <v>0</v>
      </c>
      <c r="AQ437" t="b">
        <v>0</v>
      </c>
      <c r="AR437">
        <f t="shared" si="31"/>
        <v>-154</v>
      </c>
      <c r="AS437">
        <f t="shared" si="32"/>
        <v>-142</v>
      </c>
      <c r="AT437">
        <f t="shared" si="35"/>
        <v>-12</v>
      </c>
      <c r="AW437">
        <v>2</v>
      </c>
      <c r="AX437">
        <v>4.1399999999999997</v>
      </c>
      <c r="AY437">
        <v>31.36</v>
      </c>
      <c r="AZ437">
        <v>5.82</v>
      </c>
      <c r="BA437">
        <v>48.14</v>
      </c>
      <c r="BB437">
        <v>43.59</v>
      </c>
      <c r="BC437">
        <v>1.41</v>
      </c>
      <c r="BD437">
        <v>0.31</v>
      </c>
      <c r="BE437">
        <v>0.71</v>
      </c>
      <c r="BF437">
        <v>0.13</v>
      </c>
      <c r="BH437">
        <v>1.030356</v>
      </c>
      <c r="BI437">
        <v>49.946950000000001</v>
      </c>
      <c r="BJ437">
        <v>1.7274000000000001E-2</v>
      </c>
      <c r="BK437">
        <v>0.49274299999999999</v>
      </c>
      <c r="BL437">
        <v>0.50205200000000005</v>
      </c>
      <c r="BM437">
        <v>515.75229999999999</v>
      </c>
      <c r="BN437">
        <v>913.33870000000002</v>
      </c>
      <c r="BO437">
        <v>755.80579999999998</v>
      </c>
      <c r="BP437">
        <v>1612</v>
      </c>
      <c r="BQ437">
        <v>3080</v>
      </c>
      <c r="BR437">
        <v>3469</v>
      </c>
      <c r="BS437">
        <v>3685.7429999999999</v>
      </c>
      <c r="BT437">
        <v>3946</v>
      </c>
      <c r="BU437">
        <v>3079</v>
      </c>
      <c r="BV437">
        <v>1727.5029999999999</v>
      </c>
      <c r="BW437">
        <f t="shared" si="33"/>
        <v>0.65966565536778521</v>
      </c>
      <c r="BX437">
        <f t="shared" si="34"/>
        <v>8.9691951342423484E-2</v>
      </c>
      <c r="BY437">
        <v>-17.278400000000001</v>
      </c>
      <c r="BZ437">
        <v>-21.2118</v>
      </c>
      <c r="CA437">
        <v>-24.856300000000001</v>
      </c>
      <c r="CB437">
        <v>1.5555650000000001</v>
      </c>
      <c r="CC437">
        <v>-10.430400000000001</v>
      </c>
      <c r="CD437">
        <v>-14.2288</v>
      </c>
      <c r="CE437">
        <v>-17.372900000000001</v>
      </c>
      <c r="CF437">
        <v>1.3739060000000001</v>
      </c>
      <c r="CG437">
        <v>-18.387208249035002</v>
      </c>
      <c r="CH437">
        <v>-19.398517145230102</v>
      </c>
      <c r="CI437">
        <v>-19.997206985379599</v>
      </c>
      <c r="CJ437">
        <v>0.81376400543531657</v>
      </c>
      <c r="CK437">
        <v>-12.943882140619101</v>
      </c>
      <c r="CL437">
        <v>-13.4865973032291</v>
      </c>
      <c r="CM437">
        <v>-14.2846847108263</v>
      </c>
      <c r="CN437">
        <v>0.67444233632513595</v>
      </c>
      <c r="CO437">
        <v>0.33688736788149498</v>
      </c>
      <c r="CP437">
        <v>0.43839306840979197</v>
      </c>
    </row>
    <row r="438" spans="1:94" x14ac:dyDescent="0.25">
      <c r="A438" t="s">
        <v>479</v>
      </c>
      <c r="B438" t="s">
        <v>479</v>
      </c>
      <c r="C438">
        <v>826100</v>
      </c>
      <c r="D438">
        <v>5683504</v>
      </c>
      <c r="E438">
        <v>1036</v>
      </c>
      <c r="F438" t="s">
        <v>480</v>
      </c>
      <c r="G438" t="s">
        <v>360</v>
      </c>
      <c r="H438">
        <v>2019</v>
      </c>
      <c r="I438" s="1">
        <v>43602</v>
      </c>
      <c r="J438" s="1">
        <v>43602</v>
      </c>
      <c r="K438">
        <v>137</v>
      </c>
      <c r="L438">
        <v>137</v>
      </c>
      <c r="M438" t="s">
        <v>538</v>
      </c>
      <c r="N438">
        <v>7.125</v>
      </c>
      <c r="O438">
        <v>0</v>
      </c>
      <c r="P438">
        <v>75</v>
      </c>
      <c r="Q438">
        <v>45</v>
      </c>
      <c r="R438">
        <v>0</v>
      </c>
      <c r="S438">
        <v>30</v>
      </c>
      <c r="T438">
        <v>0</v>
      </c>
      <c r="U438">
        <v>0</v>
      </c>
      <c r="V438">
        <v>1</v>
      </c>
      <c r="W438">
        <v>35</v>
      </c>
      <c r="X438">
        <v>97.1</v>
      </c>
      <c r="Y438">
        <v>88.3</v>
      </c>
      <c r="AA438">
        <v>14</v>
      </c>
      <c r="AB438">
        <v>2.1404964679999998</v>
      </c>
      <c r="AC438">
        <v>0.83593479000000004</v>
      </c>
      <c r="AD438">
        <v>6.0951374210000004</v>
      </c>
      <c r="AE438">
        <v>0.84502103799999995</v>
      </c>
      <c r="AF438">
        <v>4.5752098820000002</v>
      </c>
      <c r="AG438">
        <v>0.81108373199999995</v>
      </c>
      <c r="AH438">
        <v>1.3</v>
      </c>
      <c r="AI438" t="s">
        <v>811</v>
      </c>
      <c r="AJ438" t="s">
        <v>867</v>
      </c>
      <c r="AK438" t="s">
        <v>867</v>
      </c>
      <c r="AL438">
        <v>4.37</v>
      </c>
      <c r="AM438">
        <v>198.95529999999999</v>
      </c>
      <c r="AN438">
        <v>154</v>
      </c>
      <c r="AP438" t="b">
        <v>0</v>
      </c>
      <c r="AQ438" t="b">
        <v>0</v>
      </c>
      <c r="AR438">
        <f t="shared" si="31"/>
        <v>-154</v>
      </c>
      <c r="AS438">
        <f t="shared" si="32"/>
        <v>-137</v>
      </c>
      <c r="AT438">
        <f t="shared" si="35"/>
        <v>-17</v>
      </c>
      <c r="AW438">
        <v>2</v>
      </c>
      <c r="AX438">
        <v>3.76</v>
      </c>
      <c r="AY438">
        <v>25.08</v>
      </c>
      <c r="AZ438">
        <v>4.72</v>
      </c>
      <c r="BA438">
        <v>41.01</v>
      </c>
      <c r="BB438">
        <v>43.13</v>
      </c>
      <c r="BC438">
        <v>1.58</v>
      </c>
      <c r="BD438">
        <v>0.33</v>
      </c>
      <c r="BE438">
        <v>0.75</v>
      </c>
      <c r="BF438">
        <v>0.15</v>
      </c>
      <c r="BH438">
        <v>1.314314</v>
      </c>
      <c r="BI438">
        <v>64.379490000000004</v>
      </c>
      <c r="BJ438">
        <v>2.6837E-2</v>
      </c>
      <c r="BK438">
        <v>0.54145600000000005</v>
      </c>
      <c r="BL438">
        <v>0.53763300000000003</v>
      </c>
      <c r="BM438">
        <v>448.05009999999999</v>
      </c>
      <c r="BN438">
        <v>759.59469999999999</v>
      </c>
      <c r="BO438">
        <v>622.22770000000003</v>
      </c>
      <c r="BP438">
        <v>1338.9059999999999</v>
      </c>
      <c r="BQ438">
        <v>2826</v>
      </c>
      <c r="BR438">
        <v>3234.3159999999998</v>
      </c>
      <c r="BS438">
        <v>3253.8910000000001</v>
      </c>
      <c r="BT438">
        <v>3584.28</v>
      </c>
      <c r="BU438">
        <v>2508.98</v>
      </c>
      <c r="BV438">
        <v>1401.2349999999999</v>
      </c>
      <c r="BW438">
        <f t="shared" si="33"/>
        <v>0.67894290750177499</v>
      </c>
      <c r="BX438">
        <f t="shared" si="34"/>
        <v>0.12926039815918142</v>
      </c>
      <c r="BY438">
        <v>-19.131900000000002</v>
      </c>
      <c r="BZ438">
        <v>-22.192799999999998</v>
      </c>
      <c r="CA438">
        <v>-29.554300000000001</v>
      </c>
      <c r="CB438">
        <v>2.0235850000000002</v>
      </c>
      <c r="CC438">
        <v>-11.513199999999999</v>
      </c>
      <c r="CD438">
        <v>-14.2446</v>
      </c>
      <c r="CE438">
        <v>-16.907699999999998</v>
      </c>
      <c r="CF438">
        <v>1.3392120000000001</v>
      </c>
      <c r="CG438">
        <v>-19.631917388807501</v>
      </c>
      <c r="CH438">
        <v>-20.602775492200202</v>
      </c>
      <c r="CI438">
        <v>-21.375978868632799</v>
      </c>
      <c r="CJ438">
        <v>0.87389543269017123</v>
      </c>
      <c r="CK438">
        <v>-12.7186068328567</v>
      </c>
      <c r="CL438">
        <v>-14.5180291935034</v>
      </c>
      <c r="CM438">
        <v>-14.638431977301501</v>
      </c>
      <c r="CN438">
        <v>1.075340740384505</v>
      </c>
      <c r="CO438">
        <v>0.31279495934656998</v>
      </c>
      <c r="CP438">
        <v>0.35483850378696902</v>
      </c>
    </row>
    <row r="439" spans="1:94" x14ac:dyDescent="0.25">
      <c r="A439" t="s">
        <v>481</v>
      </c>
      <c r="B439" t="s">
        <v>481</v>
      </c>
      <c r="C439">
        <v>812855</v>
      </c>
      <c r="D439">
        <v>5658440</v>
      </c>
      <c r="E439">
        <v>1044</v>
      </c>
      <c r="F439" t="s">
        <v>482</v>
      </c>
      <c r="G439" t="s">
        <v>360</v>
      </c>
      <c r="H439">
        <v>2019</v>
      </c>
      <c r="I439" s="1">
        <v>43604</v>
      </c>
      <c r="J439" s="1">
        <v>43604</v>
      </c>
      <c r="K439">
        <v>139</v>
      </c>
      <c r="L439">
        <v>139</v>
      </c>
      <c r="M439" t="s">
        <v>577</v>
      </c>
      <c r="N439">
        <v>6.375</v>
      </c>
      <c r="O439">
        <v>0</v>
      </c>
      <c r="P439">
        <v>70</v>
      </c>
      <c r="Q439">
        <v>0.5</v>
      </c>
      <c r="R439">
        <v>0</v>
      </c>
      <c r="S439">
        <v>15</v>
      </c>
      <c r="T439">
        <v>0</v>
      </c>
      <c r="U439">
        <v>0</v>
      </c>
      <c r="V439">
        <v>5</v>
      </c>
      <c r="W439">
        <v>27</v>
      </c>
      <c r="X439">
        <v>82.6</v>
      </c>
      <c r="Y439">
        <v>183.5</v>
      </c>
      <c r="Z439" t="s">
        <v>751</v>
      </c>
      <c r="AA439">
        <v>9</v>
      </c>
      <c r="AB439">
        <v>1.910559954</v>
      </c>
      <c r="AC439">
        <v>0.83031250000000001</v>
      </c>
      <c r="AD439">
        <v>5.8931860040000004</v>
      </c>
      <c r="AE439">
        <v>0.84082278499999996</v>
      </c>
      <c r="AF439">
        <v>2.6031671470000002</v>
      </c>
      <c r="AG439">
        <v>0.86953330799999995</v>
      </c>
      <c r="AH439">
        <v>2.73</v>
      </c>
      <c r="AI439" t="s">
        <v>805</v>
      </c>
      <c r="AJ439" t="s">
        <v>862</v>
      </c>
      <c r="AK439" t="s">
        <v>862</v>
      </c>
      <c r="AL439">
        <v>2.1</v>
      </c>
      <c r="AM439">
        <v>89.740560000000002</v>
      </c>
      <c r="AN439">
        <v>154</v>
      </c>
      <c r="AP439" t="b">
        <v>0</v>
      </c>
      <c r="AQ439" t="b">
        <v>0</v>
      </c>
      <c r="AR439">
        <f t="shared" si="31"/>
        <v>-154</v>
      </c>
      <c r="AS439">
        <f t="shared" si="32"/>
        <v>-139</v>
      </c>
      <c r="AT439">
        <f t="shared" si="35"/>
        <v>-15</v>
      </c>
      <c r="AW439">
        <v>1</v>
      </c>
      <c r="AX439">
        <v>4.03</v>
      </c>
      <c r="AY439">
        <v>24.46</v>
      </c>
      <c r="AZ439">
        <v>4.9800000000000004</v>
      </c>
      <c r="BA439">
        <v>38.03</v>
      </c>
      <c r="BB439">
        <v>43.27</v>
      </c>
      <c r="BC439">
        <v>1.86</v>
      </c>
      <c r="BD439">
        <v>0.35</v>
      </c>
      <c r="BE439">
        <v>0.86</v>
      </c>
      <c r="BF439">
        <v>0.18</v>
      </c>
      <c r="BG439" t="s">
        <v>737</v>
      </c>
      <c r="BH439">
        <v>1.132897</v>
      </c>
      <c r="BI439">
        <v>54.72625</v>
      </c>
      <c r="BJ439">
        <v>2.3896000000000001E-2</v>
      </c>
      <c r="BK439">
        <v>0.47793200000000002</v>
      </c>
      <c r="BL439">
        <v>0.463339</v>
      </c>
      <c r="BM439">
        <v>513.99109999999996</v>
      </c>
      <c r="BN439">
        <v>784.07849999999996</v>
      </c>
      <c r="BO439">
        <v>637.45690000000002</v>
      </c>
      <c r="BP439">
        <v>1300.7860000000001</v>
      </c>
      <c r="BQ439">
        <v>2698.3629999999998</v>
      </c>
      <c r="BR439">
        <v>2974.1350000000002</v>
      </c>
      <c r="BS439">
        <v>3278.8330000000001</v>
      </c>
      <c r="BT439">
        <v>3281.0680000000002</v>
      </c>
      <c r="BU439">
        <v>2483.1759999999999</v>
      </c>
      <c r="BV439">
        <v>1461.721</v>
      </c>
      <c r="BW439">
        <f t="shared" si="33"/>
        <v>0.67445877793674058</v>
      </c>
      <c r="BX439">
        <f t="shared" si="34"/>
        <v>0.13808673329042009</v>
      </c>
      <c r="BY439">
        <v>-17.4404</v>
      </c>
      <c r="BZ439">
        <v>-21.160799999999998</v>
      </c>
      <c r="CA439">
        <v>-29.8338</v>
      </c>
      <c r="CB439">
        <v>2.232224</v>
      </c>
      <c r="CC439">
        <v>-8.4665099999999995</v>
      </c>
      <c r="CD439">
        <v>-12.4848</v>
      </c>
      <c r="CE439">
        <v>-16.411100000000001</v>
      </c>
      <c r="CF439">
        <v>2.2307070000000002</v>
      </c>
      <c r="CG439">
        <v>-19.4857755405943</v>
      </c>
      <c r="CH439">
        <v>-20.5101204529306</v>
      </c>
      <c r="CI439">
        <v>-21.1023325186253</v>
      </c>
      <c r="CJ439">
        <v>0.81784820243982947</v>
      </c>
      <c r="CK439">
        <v>-12.398506649507</v>
      </c>
      <c r="CL439">
        <v>-12.477025024762501</v>
      </c>
      <c r="CM439">
        <v>-12.9539401933589</v>
      </c>
      <c r="CN439">
        <v>0.30058821082614423</v>
      </c>
      <c r="CO439">
        <v>0.46380784791074198</v>
      </c>
      <c r="CP439">
        <v>0.2107874349661</v>
      </c>
    </row>
    <row r="440" spans="1:94" x14ac:dyDescent="0.25">
      <c r="A440" t="s">
        <v>484</v>
      </c>
      <c r="B440" t="s">
        <v>484</v>
      </c>
      <c r="C440">
        <v>823729</v>
      </c>
      <c r="D440">
        <v>5654562</v>
      </c>
      <c r="E440">
        <v>780</v>
      </c>
      <c r="F440" t="s">
        <v>485</v>
      </c>
      <c r="G440" t="s">
        <v>360</v>
      </c>
      <c r="H440">
        <v>2019</v>
      </c>
      <c r="I440" s="1">
        <v>43600</v>
      </c>
      <c r="J440" s="1">
        <v>43600</v>
      </c>
      <c r="K440">
        <v>135</v>
      </c>
      <c r="L440">
        <v>135</v>
      </c>
      <c r="M440" t="s">
        <v>538</v>
      </c>
      <c r="N440">
        <v>12.625</v>
      </c>
      <c r="O440">
        <v>0</v>
      </c>
      <c r="P440">
        <v>83</v>
      </c>
      <c r="Q440">
        <v>2</v>
      </c>
      <c r="R440">
        <v>0</v>
      </c>
      <c r="S440">
        <v>6</v>
      </c>
      <c r="T440">
        <v>0</v>
      </c>
      <c r="U440">
        <v>0</v>
      </c>
      <c r="V440">
        <v>20</v>
      </c>
      <c r="W440">
        <v>29</v>
      </c>
      <c r="X440">
        <v>113.4</v>
      </c>
      <c r="Y440">
        <v>139.25</v>
      </c>
      <c r="AA440">
        <v>17</v>
      </c>
      <c r="AB440">
        <v>2.3813742750000002</v>
      </c>
      <c r="AC440">
        <v>0.87622757900000003</v>
      </c>
      <c r="AD440">
        <v>8.0793442619999993</v>
      </c>
      <c r="AE440">
        <v>0.88419328399999997</v>
      </c>
      <c r="AF440">
        <v>5.5992794249999998</v>
      </c>
      <c r="AG440">
        <v>0.84052063399999999</v>
      </c>
      <c r="AH440">
        <v>1.25</v>
      </c>
      <c r="AI440" t="s">
        <v>805</v>
      </c>
      <c r="AJ440" t="s">
        <v>862</v>
      </c>
      <c r="AK440" t="s">
        <v>862</v>
      </c>
      <c r="AL440">
        <v>1.74</v>
      </c>
      <c r="AM440">
        <v>328.36700000000002</v>
      </c>
      <c r="AN440">
        <v>154</v>
      </c>
      <c r="AP440" t="b">
        <v>0</v>
      </c>
      <c r="AQ440" t="b">
        <v>0</v>
      </c>
      <c r="AR440">
        <f t="shared" si="31"/>
        <v>-154</v>
      </c>
      <c r="AS440">
        <f t="shared" si="32"/>
        <v>-135</v>
      </c>
      <c r="AT440">
        <f t="shared" si="35"/>
        <v>-19</v>
      </c>
      <c r="AW440">
        <v>2</v>
      </c>
      <c r="AX440">
        <v>3.92</v>
      </c>
      <c r="AY440">
        <v>28.08</v>
      </c>
      <c r="AZ440">
        <v>5.64</v>
      </c>
      <c r="BA440">
        <v>38.92</v>
      </c>
      <c r="BB440">
        <v>43.53</v>
      </c>
      <c r="BC440">
        <v>1.8</v>
      </c>
      <c r="BD440">
        <v>0.33</v>
      </c>
      <c r="BE440">
        <v>0.9</v>
      </c>
      <c r="BF440">
        <v>0.19</v>
      </c>
      <c r="BH440">
        <v>2.3436129999999999</v>
      </c>
      <c r="BI440">
        <v>117.9854</v>
      </c>
      <c r="BJ440">
        <v>5.5509999999999997E-2</v>
      </c>
      <c r="BK440">
        <v>0.724495</v>
      </c>
      <c r="BL440">
        <v>0.73872899999999997</v>
      </c>
      <c r="BM440">
        <v>335.85739999999998</v>
      </c>
      <c r="BN440">
        <v>677.05409999999995</v>
      </c>
      <c r="BO440">
        <v>366.5838</v>
      </c>
      <c r="BP440">
        <v>1174.489</v>
      </c>
      <c r="BQ440">
        <v>3386.431</v>
      </c>
      <c r="BR440">
        <v>3992.7579999999998</v>
      </c>
      <c r="BS440">
        <v>4018.39</v>
      </c>
      <c r="BT440">
        <v>4258.1469999999999</v>
      </c>
      <c r="BU440">
        <v>1865</v>
      </c>
      <c r="BV440">
        <v>871.32770000000005</v>
      </c>
      <c r="BW440">
        <f t="shared" si="33"/>
        <v>0.83280000441507773</v>
      </c>
      <c r="BX440">
        <f t="shared" si="34"/>
        <v>0.36601177212457447</v>
      </c>
      <c r="BY440">
        <v>-17.608499999999999</v>
      </c>
      <c r="BZ440">
        <v>-20.756</v>
      </c>
      <c r="CA440">
        <v>-26.1004</v>
      </c>
      <c r="CB440">
        <v>1.932795</v>
      </c>
      <c r="CC440">
        <v>-9.9155200000000008</v>
      </c>
      <c r="CD440">
        <v>-12.934100000000001</v>
      </c>
      <c r="CE440">
        <v>-17.6128</v>
      </c>
      <c r="CF440">
        <v>1.5780609999999999</v>
      </c>
      <c r="CG440">
        <v>-18.8477796245135</v>
      </c>
      <c r="CH440">
        <v>-18.904447744973702</v>
      </c>
      <c r="CI440">
        <v>-21.2996789022319</v>
      </c>
      <c r="CJ440">
        <v>1.3995328768707647</v>
      </c>
      <c r="CK440">
        <v>-13.597013304514601</v>
      </c>
      <c r="CL440">
        <v>-13.6827903166662</v>
      </c>
      <c r="CM440">
        <v>-15.9532683187659</v>
      </c>
      <c r="CN440">
        <v>1.3363112004080921</v>
      </c>
      <c r="CO440">
        <v>0.38369985747372798</v>
      </c>
      <c r="CP440">
        <v>0.28921385645023001</v>
      </c>
    </row>
    <row r="441" spans="1:94" x14ac:dyDescent="0.25">
      <c r="A441" t="s">
        <v>487</v>
      </c>
      <c r="B441" t="s">
        <v>487</v>
      </c>
      <c r="C441">
        <v>823882</v>
      </c>
      <c r="D441">
        <v>5658695</v>
      </c>
      <c r="E441">
        <v>850</v>
      </c>
      <c r="F441" t="s">
        <v>488</v>
      </c>
      <c r="G441" t="s">
        <v>360</v>
      </c>
      <c r="H441">
        <v>2019</v>
      </c>
      <c r="I441" s="1">
        <v>43599</v>
      </c>
      <c r="J441" s="1">
        <v>43599</v>
      </c>
      <c r="K441">
        <v>134</v>
      </c>
      <c r="L441">
        <v>134</v>
      </c>
      <c r="M441" t="s">
        <v>538</v>
      </c>
      <c r="N441">
        <v>19.25</v>
      </c>
      <c r="O441">
        <v>0</v>
      </c>
      <c r="P441">
        <v>85</v>
      </c>
      <c r="Q441">
        <v>7</v>
      </c>
      <c r="R441">
        <v>0</v>
      </c>
      <c r="S441">
        <v>90</v>
      </c>
      <c r="T441">
        <v>0</v>
      </c>
      <c r="U441">
        <v>0</v>
      </c>
      <c r="V441">
        <v>5</v>
      </c>
      <c r="W441">
        <v>11</v>
      </c>
      <c r="X441">
        <v>101.8</v>
      </c>
      <c r="Y441">
        <v>174.6</v>
      </c>
      <c r="AA441">
        <v>7</v>
      </c>
      <c r="AB441">
        <v>1.352324418</v>
      </c>
      <c r="AC441">
        <v>0.67013037900000005</v>
      </c>
      <c r="AD441">
        <v>3.0315007430000001</v>
      </c>
      <c r="AE441">
        <v>0.67683168299999996</v>
      </c>
      <c r="AF441">
        <v>1.7089854200000001</v>
      </c>
      <c r="AG441">
        <v>0.69495727699999998</v>
      </c>
      <c r="AH441">
        <v>1.4</v>
      </c>
      <c r="AI441" t="s">
        <v>810</v>
      </c>
      <c r="AJ441" t="s">
        <v>863</v>
      </c>
      <c r="AK441" t="s">
        <v>863</v>
      </c>
      <c r="AL441">
        <v>3.88</v>
      </c>
      <c r="AM441">
        <v>133.2176</v>
      </c>
      <c r="AN441">
        <v>154</v>
      </c>
      <c r="AP441" t="b">
        <v>0</v>
      </c>
      <c r="AQ441" t="b">
        <v>0</v>
      </c>
      <c r="AR441">
        <f t="shared" si="31"/>
        <v>-154</v>
      </c>
      <c r="AS441">
        <f t="shared" si="32"/>
        <v>-134</v>
      </c>
      <c r="AT441">
        <f t="shared" si="35"/>
        <v>-20</v>
      </c>
      <c r="AW441">
        <v>2</v>
      </c>
      <c r="AX441">
        <v>4.1900000000000004</v>
      </c>
      <c r="AY441">
        <v>23.76</v>
      </c>
      <c r="AZ441">
        <v>5.6</v>
      </c>
      <c r="BA441">
        <v>42.74</v>
      </c>
      <c r="BB441">
        <v>44.49</v>
      </c>
      <c r="BC441">
        <v>2.66</v>
      </c>
      <c r="BD441">
        <v>0.33</v>
      </c>
      <c r="BE441">
        <v>0.82</v>
      </c>
      <c r="BF441">
        <v>0.17</v>
      </c>
      <c r="BH441">
        <v>2.1734749999999998</v>
      </c>
      <c r="BI441">
        <v>122.4191</v>
      </c>
      <c r="BJ441">
        <v>3.9335000000000002E-2</v>
      </c>
      <c r="BK441">
        <v>0.70690799999999998</v>
      </c>
      <c r="BL441">
        <v>0.70836399999999999</v>
      </c>
      <c r="BM441">
        <v>384.31290000000001</v>
      </c>
      <c r="BN441">
        <v>657.07529999999997</v>
      </c>
      <c r="BO441">
        <v>453.26060000000001</v>
      </c>
      <c r="BP441">
        <v>1106.431</v>
      </c>
      <c r="BQ441">
        <v>3151.752</v>
      </c>
      <c r="BR441">
        <v>3807.9740000000002</v>
      </c>
      <c r="BS441">
        <v>4030.4050000000002</v>
      </c>
      <c r="BT441">
        <v>4266.7269999999999</v>
      </c>
      <c r="BU441">
        <v>2323.3490000000002</v>
      </c>
      <c r="BV441">
        <v>1126.7190000000001</v>
      </c>
      <c r="BW441">
        <f t="shared" si="33"/>
        <v>0.79781694691950267</v>
      </c>
      <c r="BX441">
        <f t="shared" si="34"/>
        <v>0.26866888456808363</v>
      </c>
      <c r="BY441">
        <v>-17.5504</v>
      </c>
      <c r="BZ441">
        <v>-21.598099999999999</v>
      </c>
      <c r="CA441">
        <v>-26.867899999999999</v>
      </c>
      <c r="CB441">
        <v>2.1148850000000001</v>
      </c>
      <c r="CC441">
        <v>-11.412599999999999</v>
      </c>
      <c r="CD441">
        <v>-14.6119</v>
      </c>
      <c r="CE441">
        <v>-18.510200000000001</v>
      </c>
      <c r="CF441">
        <v>1.5111349999999999</v>
      </c>
      <c r="CG441">
        <v>-18.880177155230399</v>
      </c>
      <c r="CH441">
        <v>-20.343744500663298</v>
      </c>
      <c r="CI441">
        <v>-23.116235966534099</v>
      </c>
      <c r="CJ441">
        <v>2.1514697517343673</v>
      </c>
      <c r="CK441">
        <v>-14.3222647419071</v>
      </c>
      <c r="CL441">
        <v>-15.1178102927636</v>
      </c>
      <c r="CM441">
        <v>-15.490364965391199</v>
      </c>
      <c r="CN441">
        <v>0.59667800357309331</v>
      </c>
      <c r="CO441">
        <v>0.37620417705372</v>
      </c>
      <c r="CP441">
        <v>0.483917160871422</v>
      </c>
    </row>
    <row r="442" spans="1:94" x14ac:dyDescent="0.25">
      <c r="A442" t="s">
        <v>490</v>
      </c>
      <c r="B442" t="s">
        <v>490</v>
      </c>
      <c r="C442">
        <v>824613</v>
      </c>
      <c r="D442">
        <v>5659388</v>
      </c>
      <c r="E442">
        <v>974</v>
      </c>
      <c r="F442" t="s">
        <v>491</v>
      </c>
      <c r="G442" t="s">
        <v>360</v>
      </c>
      <c r="H442">
        <v>2019</v>
      </c>
      <c r="I442" s="1">
        <v>43602</v>
      </c>
      <c r="J442" s="1">
        <v>43602</v>
      </c>
      <c r="K442">
        <v>137</v>
      </c>
      <c r="L442">
        <v>137</v>
      </c>
      <c r="M442" t="s">
        <v>538</v>
      </c>
      <c r="N442">
        <v>41.875</v>
      </c>
      <c r="O442">
        <v>0</v>
      </c>
      <c r="P442">
        <v>96</v>
      </c>
      <c r="Q442">
        <v>1</v>
      </c>
      <c r="R442">
        <v>0</v>
      </c>
      <c r="S442">
        <v>20</v>
      </c>
      <c r="T442">
        <v>0</v>
      </c>
      <c r="U442">
        <v>0</v>
      </c>
      <c r="V442">
        <v>2</v>
      </c>
      <c r="W442">
        <v>36</v>
      </c>
      <c r="X442">
        <v>144.5</v>
      </c>
      <c r="Y442">
        <v>602.20000000000005</v>
      </c>
      <c r="AA442">
        <v>15</v>
      </c>
      <c r="AB442">
        <v>1.8739210159999999</v>
      </c>
      <c r="AC442">
        <v>0.79030612200000006</v>
      </c>
      <c r="AD442">
        <v>4.7688564480000002</v>
      </c>
      <c r="AE442">
        <v>0.79599177799999998</v>
      </c>
      <c r="AF442">
        <v>4.2579849620000001</v>
      </c>
      <c r="AG442">
        <v>0.69198163899999998</v>
      </c>
      <c r="AH442">
        <v>2.2200000000000002</v>
      </c>
      <c r="AI442" t="s">
        <v>810</v>
      </c>
      <c r="AJ442" t="s">
        <v>863</v>
      </c>
      <c r="AK442" t="s">
        <v>863</v>
      </c>
      <c r="AL442">
        <v>0.98</v>
      </c>
      <c r="AM442">
        <v>317.4128</v>
      </c>
      <c r="AN442">
        <v>154</v>
      </c>
      <c r="AP442" t="b">
        <v>0</v>
      </c>
      <c r="AQ442" t="b">
        <v>0</v>
      </c>
      <c r="AR442">
        <f t="shared" si="31"/>
        <v>-154</v>
      </c>
      <c r="AS442">
        <f t="shared" si="32"/>
        <v>-137</v>
      </c>
      <c r="AT442">
        <f t="shared" si="35"/>
        <v>-17</v>
      </c>
      <c r="AW442">
        <v>2</v>
      </c>
      <c r="AX442">
        <v>4.49</v>
      </c>
      <c r="AY442">
        <v>29.3</v>
      </c>
      <c r="AZ442">
        <v>7.23</v>
      </c>
      <c r="BA442">
        <v>36.119999999999997</v>
      </c>
      <c r="BB442">
        <v>44.04</v>
      </c>
      <c r="BC442">
        <v>2.77</v>
      </c>
      <c r="BD442">
        <v>0.36</v>
      </c>
      <c r="BE442">
        <v>1.2</v>
      </c>
      <c r="BF442">
        <v>0.25</v>
      </c>
      <c r="BH442">
        <v>3.829698</v>
      </c>
      <c r="BI442">
        <v>254.4161</v>
      </c>
      <c r="BJ442">
        <v>7.4953000000000006E-2</v>
      </c>
      <c r="BK442">
        <v>0.88096399999999997</v>
      </c>
      <c r="BL442">
        <v>0.88295299999999999</v>
      </c>
      <c r="BM442">
        <v>334.45249999999999</v>
      </c>
      <c r="BN442">
        <v>615.44320000000005</v>
      </c>
      <c r="BO442">
        <v>312.38490000000002</v>
      </c>
      <c r="BP442">
        <v>985.26649999999995</v>
      </c>
      <c r="BQ442">
        <v>3873.0149999999999</v>
      </c>
      <c r="BR442">
        <v>4951.8590000000004</v>
      </c>
      <c r="BS442">
        <v>5080.018</v>
      </c>
      <c r="BT442">
        <v>5292.4870000000001</v>
      </c>
      <c r="BU442">
        <v>2006.0989999999999</v>
      </c>
      <c r="BV442">
        <v>916.77319999999997</v>
      </c>
      <c r="BW442">
        <f t="shared" si="33"/>
        <v>0.88413888732238466</v>
      </c>
      <c r="BX442">
        <f t="shared" si="34"/>
        <v>0.43379455913584264</v>
      </c>
      <c r="BY442">
        <v>-14.1729</v>
      </c>
      <c r="BZ442">
        <v>-19.616599999999998</v>
      </c>
      <c r="CA442">
        <v>-25.013000000000002</v>
      </c>
      <c r="CB442">
        <v>2.2263459999999999</v>
      </c>
      <c r="CC442">
        <v>-9.5919500000000006</v>
      </c>
      <c r="CD442">
        <v>-13.127700000000001</v>
      </c>
      <c r="CE442">
        <v>-16.590299999999999</v>
      </c>
      <c r="CF442">
        <v>1.50756</v>
      </c>
      <c r="CG442">
        <v>-16.2434219723513</v>
      </c>
      <c r="CH442">
        <v>-20.023682109333901</v>
      </c>
      <c r="CI442">
        <v>-21.050343770600399</v>
      </c>
      <c r="CJ442">
        <v>2.5314981744827003</v>
      </c>
      <c r="CK442">
        <v>-13.353333120800199</v>
      </c>
      <c r="CL442">
        <v>-13.4166696489589</v>
      </c>
      <c r="CM442">
        <v>-13.6224681956677</v>
      </c>
      <c r="CN442">
        <v>0.14071143411878298</v>
      </c>
      <c r="CO442">
        <v>0.33693911538885501</v>
      </c>
      <c r="CP442">
        <v>0.424011900524431</v>
      </c>
    </row>
    <row r="443" spans="1:94" x14ac:dyDescent="0.25">
      <c r="A443" t="s">
        <v>493</v>
      </c>
      <c r="B443" t="s">
        <v>493</v>
      </c>
      <c r="C443">
        <v>834339</v>
      </c>
      <c r="D443">
        <v>5663185</v>
      </c>
      <c r="E443">
        <v>1045</v>
      </c>
      <c r="F443" t="s">
        <v>494</v>
      </c>
      <c r="G443" t="s">
        <v>360</v>
      </c>
      <c r="H443">
        <v>2019</v>
      </c>
      <c r="I443" s="1">
        <v>43600</v>
      </c>
      <c r="J443" s="1">
        <v>43600</v>
      </c>
      <c r="K443">
        <v>135</v>
      </c>
      <c r="L443">
        <v>135</v>
      </c>
      <c r="M443" t="s">
        <v>538</v>
      </c>
      <c r="N443">
        <v>8.75</v>
      </c>
      <c r="O443">
        <v>0</v>
      </c>
      <c r="P443">
        <v>89</v>
      </c>
      <c r="Q443">
        <v>2</v>
      </c>
      <c r="R443">
        <v>0</v>
      </c>
      <c r="S443">
        <v>5</v>
      </c>
      <c r="T443">
        <v>0</v>
      </c>
      <c r="U443">
        <v>0</v>
      </c>
      <c r="V443">
        <v>10</v>
      </c>
      <c r="W443">
        <v>32</v>
      </c>
      <c r="X443">
        <v>113.6</v>
      </c>
      <c r="Y443">
        <v>231.15</v>
      </c>
      <c r="AA443">
        <v>14</v>
      </c>
      <c r="AB443">
        <v>2.164986957</v>
      </c>
      <c r="AC443">
        <v>0.85161181699999999</v>
      </c>
      <c r="AD443">
        <v>6.739081112</v>
      </c>
      <c r="AE443">
        <v>0.85949711200000001</v>
      </c>
      <c r="AF443">
        <v>4.2709743429999998</v>
      </c>
      <c r="AG443">
        <v>0.82036374599999995</v>
      </c>
      <c r="AH443">
        <v>2.16</v>
      </c>
      <c r="AI443" t="s">
        <v>810</v>
      </c>
      <c r="AJ443" t="s">
        <v>863</v>
      </c>
      <c r="AK443" t="s">
        <v>863</v>
      </c>
      <c r="AL443">
        <v>4.01</v>
      </c>
      <c r="AM443">
        <v>20.43468</v>
      </c>
      <c r="AN443">
        <v>154</v>
      </c>
      <c r="AP443" t="b">
        <v>0</v>
      </c>
      <c r="AQ443" t="b">
        <v>0</v>
      </c>
      <c r="AR443">
        <f t="shared" si="31"/>
        <v>-154</v>
      </c>
      <c r="AS443">
        <f t="shared" si="32"/>
        <v>-135</v>
      </c>
      <c r="AT443">
        <f t="shared" si="35"/>
        <v>-19</v>
      </c>
      <c r="AW443">
        <v>2</v>
      </c>
      <c r="AX443">
        <v>3.97</v>
      </c>
      <c r="AY443">
        <v>24.37</v>
      </c>
      <c r="AZ443">
        <v>4.71</v>
      </c>
      <c r="BA443">
        <v>36.369999999999997</v>
      </c>
      <c r="BB443">
        <v>42.94</v>
      </c>
      <c r="BC443">
        <v>1.71</v>
      </c>
      <c r="BD443">
        <v>0.35</v>
      </c>
      <c r="BE443">
        <v>0.87</v>
      </c>
      <c r="BF443">
        <v>0.19</v>
      </c>
      <c r="BH443">
        <v>2.6550959999999999</v>
      </c>
      <c r="BI443">
        <v>145.6404</v>
      </c>
      <c r="BJ443">
        <v>5.8763999999999997E-2</v>
      </c>
      <c r="BK443">
        <v>0.76991699999999996</v>
      </c>
      <c r="BL443">
        <v>0.76357399999999997</v>
      </c>
      <c r="BM443">
        <v>321.625</v>
      </c>
      <c r="BN443">
        <v>608.07000000000005</v>
      </c>
      <c r="BO443">
        <v>352.08629999999999</v>
      </c>
      <c r="BP443">
        <v>1092.4670000000001</v>
      </c>
      <c r="BQ443">
        <v>3364.8110000000001</v>
      </c>
      <c r="BR443">
        <v>4067.7139999999999</v>
      </c>
      <c r="BS443">
        <v>4174.1210000000001</v>
      </c>
      <c r="BT443">
        <v>4359.1379999999999</v>
      </c>
      <c r="BU443">
        <v>1899.1179999999999</v>
      </c>
      <c r="BV443">
        <v>892.57799999999997</v>
      </c>
      <c r="BW443">
        <f t="shared" si="33"/>
        <v>0.84442325476343072</v>
      </c>
      <c r="BX443">
        <f t="shared" si="34"/>
        <v>0.37459467674497915</v>
      </c>
      <c r="BY443">
        <v>-17.200700000000001</v>
      </c>
      <c r="BZ443">
        <v>-20.6249</v>
      </c>
      <c r="CA443">
        <v>-25.598800000000001</v>
      </c>
      <c r="CB443">
        <v>1.36703</v>
      </c>
      <c r="CC443">
        <v>-10.2783</v>
      </c>
      <c r="CD443">
        <v>-13.580299999999999</v>
      </c>
      <c r="CE443">
        <v>-16.4421</v>
      </c>
      <c r="CF443">
        <v>1.35754</v>
      </c>
      <c r="CG443">
        <v>-18.304483975458499</v>
      </c>
      <c r="CH443">
        <v>-19.0838548987821</v>
      </c>
      <c r="CI443">
        <v>-20.414563319539301</v>
      </c>
      <c r="CJ443">
        <v>1.0669769425431892</v>
      </c>
      <c r="CK443">
        <v>-12.5525963535937</v>
      </c>
      <c r="CL443">
        <v>-13.9130583003935</v>
      </c>
      <c r="CM443">
        <v>-14.312892448729</v>
      </c>
      <c r="CN443">
        <v>0.92280066441007591</v>
      </c>
      <c r="CO443">
        <v>0.34359443150505897</v>
      </c>
      <c r="CP443">
        <v>0.39050749720868999</v>
      </c>
    </row>
    <row r="444" spans="1:94" x14ac:dyDescent="0.25">
      <c r="A444" t="s">
        <v>496</v>
      </c>
      <c r="B444" t="s">
        <v>496</v>
      </c>
      <c r="C444">
        <v>834224</v>
      </c>
      <c r="D444">
        <v>5674571</v>
      </c>
      <c r="E444">
        <v>1046</v>
      </c>
      <c r="F444" t="s">
        <v>497</v>
      </c>
      <c r="G444" t="s">
        <v>360</v>
      </c>
      <c r="H444">
        <v>2019</v>
      </c>
      <c r="I444" s="1">
        <v>43609</v>
      </c>
      <c r="J444" s="1">
        <v>43609</v>
      </c>
      <c r="K444">
        <v>144</v>
      </c>
      <c r="L444">
        <v>144</v>
      </c>
      <c r="M444" t="s">
        <v>538</v>
      </c>
      <c r="N444">
        <v>10.375</v>
      </c>
      <c r="O444">
        <v>0</v>
      </c>
      <c r="P444">
        <v>78</v>
      </c>
      <c r="Q444">
        <v>7</v>
      </c>
      <c r="R444">
        <v>0</v>
      </c>
      <c r="S444">
        <v>26</v>
      </c>
      <c r="T444">
        <v>0</v>
      </c>
      <c r="U444">
        <v>0</v>
      </c>
      <c r="V444">
        <v>13</v>
      </c>
      <c r="W444">
        <v>31</v>
      </c>
      <c r="X444">
        <v>44.1</v>
      </c>
      <c r="Y444">
        <v>430.05</v>
      </c>
      <c r="Z444" t="s">
        <v>752</v>
      </c>
      <c r="AA444">
        <v>12</v>
      </c>
      <c r="AB444">
        <v>1.9772189499999999</v>
      </c>
      <c r="AC444">
        <v>0.78405710900000003</v>
      </c>
      <c r="AD444">
        <v>4.6308539939999998</v>
      </c>
      <c r="AE444">
        <v>0.80365853700000001</v>
      </c>
      <c r="AF444">
        <v>5.7092407630000004</v>
      </c>
      <c r="AG444">
        <v>0.79569144000000003</v>
      </c>
      <c r="AH444">
        <v>2</v>
      </c>
      <c r="AI444" t="s">
        <v>810</v>
      </c>
      <c r="AJ444" t="s">
        <v>863</v>
      </c>
      <c r="AK444" t="s">
        <v>863</v>
      </c>
      <c r="AL444">
        <v>2.82</v>
      </c>
      <c r="AM444">
        <v>206.9383</v>
      </c>
      <c r="AN444">
        <v>154</v>
      </c>
      <c r="AP444" t="b">
        <v>0</v>
      </c>
      <c r="AQ444" t="b">
        <v>0</v>
      </c>
      <c r="AR444">
        <f t="shared" si="31"/>
        <v>-154</v>
      </c>
      <c r="AS444">
        <f t="shared" si="32"/>
        <v>-144</v>
      </c>
      <c r="AT444">
        <f t="shared" si="35"/>
        <v>-10</v>
      </c>
      <c r="AW444">
        <v>2</v>
      </c>
      <c r="AX444">
        <v>3.8</v>
      </c>
      <c r="AY444">
        <v>30.69</v>
      </c>
      <c r="AZ444">
        <v>5.63</v>
      </c>
      <c r="BA444">
        <v>50.03</v>
      </c>
      <c r="BB444">
        <v>44</v>
      </c>
      <c r="BC444">
        <v>1.47</v>
      </c>
      <c r="BD444">
        <v>0.28999999999999998</v>
      </c>
      <c r="BE444">
        <v>0.6</v>
      </c>
      <c r="BF444">
        <v>0.11</v>
      </c>
      <c r="BH444">
        <v>2.0782799999999999</v>
      </c>
      <c r="BI444">
        <v>108.7336</v>
      </c>
      <c r="BJ444">
        <v>4.2050999999999998E-2</v>
      </c>
      <c r="BK444">
        <v>0.68863200000000002</v>
      </c>
      <c r="BL444">
        <v>0.68683499999999997</v>
      </c>
      <c r="BM444">
        <v>362.26650000000001</v>
      </c>
      <c r="BN444">
        <v>640.31550000000004</v>
      </c>
      <c r="BO444">
        <v>406.4391</v>
      </c>
      <c r="BP444">
        <v>1094</v>
      </c>
      <c r="BQ444">
        <v>3061</v>
      </c>
      <c r="BR444">
        <v>3669</v>
      </c>
      <c r="BS444">
        <v>3849.4929999999999</v>
      </c>
      <c r="BT444">
        <v>4025.335</v>
      </c>
      <c r="BU444">
        <v>2088.3519999999999</v>
      </c>
      <c r="BV444">
        <v>991.28809999999999</v>
      </c>
      <c r="BW444">
        <f t="shared" si="33"/>
        <v>0.80900113514498972</v>
      </c>
      <c r="BX444">
        <f t="shared" si="34"/>
        <v>0.29659598726474001</v>
      </c>
      <c r="BY444">
        <v>-17.313400000000001</v>
      </c>
      <c r="BZ444">
        <v>-20.392600000000002</v>
      </c>
      <c r="CA444">
        <v>-26.661300000000001</v>
      </c>
      <c r="CB444">
        <v>1.7271430000000001</v>
      </c>
      <c r="CC444">
        <v>-10.783799999999999</v>
      </c>
      <c r="CD444">
        <v>-13.7722</v>
      </c>
      <c r="CE444">
        <v>-17.260400000000001</v>
      </c>
      <c r="CF444">
        <v>1.4382140000000001</v>
      </c>
      <c r="CG444">
        <v>-18.236172966009399</v>
      </c>
      <c r="CH444">
        <v>-18.524311858388302</v>
      </c>
      <c r="CI444">
        <v>-20.980398514994899</v>
      </c>
      <c r="CJ444">
        <v>1.5080981151639907</v>
      </c>
      <c r="CK444">
        <v>-10.783781569201</v>
      </c>
      <c r="CL444">
        <v>-14.514113066003899</v>
      </c>
      <c r="CM444">
        <v>-14.702657173346299</v>
      </c>
      <c r="CN444">
        <v>2.2101473539569843</v>
      </c>
      <c r="CO444">
        <v>0.38887178139699802</v>
      </c>
      <c r="CP444">
        <v>0.35589046538630498</v>
      </c>
    </row>
    <row r="445" spans="1:94" x14ac:dyDescent="0.25">
      <c r="A445" t="s">
        <v>499</v>
      </c>
      <c r="B445" t="s">
        <v>499</v>
      </c>
      <c r="C445">
        <v>834022</v>
      </c>
      <c r="D445">
        <v>5675217</v>
      </c>
      <c r="E445">
        <v>1047</v>
      </c>
      <c r="F445" t="s">
        <v>500</v>
      </c>
      <c r="G445" t="s">
        <v>360</v>
      </c>
      <c r="H445">
        <v>2019</v>
      </c>
      <c r="I445" s="1">
        <v>43609</v>
      </c>
      <c r="J445" s="1">
        <v>43609</v>
      </c>
      <c r="K445">
        <v>144</v>
      </c>
      <c r="L445">
        <v>144</v>
      </c>
      <c r="M445" t="s">
        <v>538</v>
      </c>
      <c r="N445">
        <v>11.375</v>
      </c>
      <c r="O445">
        <v>0</v>
      </c>
      <c r="P445">
        <v>70</v>
      </c>
      <c r="Q445">
        <v>1</v>
      </c>
      <c r="R445">
        <v>0</v>
      </c>
      <c r="S445">
        <v>80</v>
      </c>
      <c r="T445">
        <v>0</v>
      </c>
      <c r="U445">
        <v>0</v>
      </c>
      <c r="V445">
        <v>1</v>
      </c>
      <c r="W445">
        <v>30</v>
      </c>
      <c r="X445">
        <v>86.4</v>
      </c>
      <c r="Y445">
        <v>274.75</v>
      </c>
      <c r="Z445" t="s">
        <v>753</v>
      </c>
      <c r="AA445">
        <v>12</v>
      </c>
      <c r="AB445">
        <v>2.0770371820000002</v>
      </c>
      <c r="AC445">
        <v>0.82043838000000002</v>
      </c>
      <c r="AD445">
        <v>5.5691188360000003</v>
      </c>
      <c r="AE445">
        <v>0.83044372600000005</v>
      </c>
      <c r="AF445">
        <v>3.8513812650000001</v>
      </c>
      <c r="AG445">
        <v>0.83586125099999997</v>
      </c>
      <c r="AH445">
        <v>1.57</v>
      </c>
      <c r="AI445" t="s">
        <v>805</v>
      </c>
      <c r="AJ445" t="s">
        <v>862</v>
      </c>
      <c r="AK445" t="s">
        <v>862</v>
      </c>
      <c r="AL445">
        <v>1.1000000000000001</v>
      </c>
      <c r="AM445">
        <v>157.828</v>
      </c>
      <c r="AN445">
        <v>154</v>
      </c>
      <c r="AP445" t="b">
        <v>0</v>
      </c>
      <c r="AQ445" t="b">
        <v>0</v>
      </c>
      <c r="AR445">
        <f t="shared" si="31"/>
        <v>-154</v>
      </c>
      <c r="AS445">
        <f t="shared" si="32"/>
        <v>-144</v>
      </c>
      <c r="AT445">
        <f t="shared" si="35"/>
        <v>-10</v>
      </c>
      <c r="AW445">
        <v>2</v>
      </c>
      <c r="AX445">
        <v>3.73</v>
      </c>
      <c r="AY445">
        <v>30.63</v>
      </c>
      <c r="AZ445">
        <v>5.75</v>
      </c>
      <c r="BA445">
        <v>50.61</v>
      </c>
      <c r="BB445">
        <v>44.01</v>
      </c>
      <c r="BC445">
        <v>1.53</v>
      </c>
      <c r="BD445">
        <v>0.3</v>
      </c>
      <c r="BE445">
        <v>0.6</v>
      </c>
      <c r="BF445">
        <v>0.09</v>
      </c>
      <c r="BH445">
        <v>1.4628289999999999</v>
      </c>
      <c r="BI445">
        <v>72.757509999999996</v>
      </c>
      <c r="BJ445">
        <v>2.5798000000000001E-2</v>
      </c>
      <c r="BK445">
        <v>0.57944600000000002</v>
      </c>
      <c r="BL445">
        <v>0.59269700000000003</v>
      </c>
      <c r="BM445">
        <v>435.03460000000001</v>
      </c>
      <c r="BN445">
        <v>775.15800000000002</v>
      </c>
      <c r="BO445">
        <v>522.4479</v>
      </c>
      <c r="BP445">
        <v>1300</v>
      </c>
      <c r="BQ445">
        <v>2961</v>
      </c>
      <c r="BR445">
        <v>3438.9659999999999</v>
      </c>
      <c r="BS445">
        <v>3633.5250000000001</v>
      </c>
      <c r="BT445">
        <v>3791.1289999999999</v>
      </c>
      <c r="BU445">
        <v>2592.7440000000001</v>
      </c>
      <c r="BV445">
        <v>1328</v>
      </c>
      <c r="BW445">
        <f t="shared" si="33"/>
        <v>0.74857973688904467</v>
      </c>
      <c r="BX445">
        <f t="shared" si="34"/>
        <v>0.16715965853707893</v>
      </c>
      <c r="BY445">
        <v>-18.282</v>
      </c>
      <c r="BZ445">
        <v>-20.519600000000001</v>
      </c>
      <c r="CA445">
        <v>-23.672999999999998</v>
      </c>
      <c r="CB445">
        <v>1.1792279999999999</v>
      </c>
      <c r="CC445">
        <v>-11.4282</v>
      </c>
      <c r="CD445">
        <v>-13.5741</v>
      </c>
      <c r="CE445">
        <v>-16.232900000000001</v>
      </c>
      <c r="CF445">
        <v>1.1465529999999999</v>
      </c>
      <c r="CG445">
        <v>-18.290713368078499</v>
      </c>
      <c r="CH445">
        <v>-20.105665996153601</v>
      </c>
      <c r="CI445">
        <v>-20.354698051336101</v>
      </c>
      <c r="CJ445">
        <v>1.1266545447612528</v>
      </c>
      <c r="CK445">
        <v>-12.7058070737141</v>
      </c>
      <c r="CL445">
        <v>-13.122653867458601</v>
      </c>
      <c r="CM445">
        <v>-15.7682607255717</v>
      </c>
      <c r="CN445">
        <v>1.6609043353409456</v>
      </c>
      <c r="CO445">
        <v>0.33897787075612901</v>
      </c>
      <c r="CP445">
        <v>0.38227514130571399</v>
      </c>
    </row>
    <row r="446" spans="1:94" x14ac:dyDescent="0.25">
      <c r="A446" t="s">
        <v>502</v>
      </c>
      <c r="B446" t="s">
        <v>502</v>
      </c>
      <c r="C446">
        <v>833620</v>
      </c>
      <c r="D446">
        <v>5654407</v>
      </c>
      <c r="E446">
        <v>1048</v>
      </c>
      <c r="F446" t="s">
        <v>503</v>
      </c>
      <c r="G446" t="s">
        <v>360</v>
      </c>
      <c r="H446">
        <v>2019</v>
      </c>
      <c r="I446" s="1">
        <v>43599</v>
      </c>
      <c r="J446" s="1">
        <v>43599</v>
      </c>
      <c r="K446">
        <v>134</v>
      </c>
      <c r="L446">
        <v>134</v>
      </c>
      <c r="M446" t="s">
        <v>538</v>
      </c>
      <c r="N446">
        <v>12</v>
      </c>
      <c r="O446">
        <v>0</v>
      </c>
      <c r="P446">
        <v>90</v>
      </c>
      <c r="Q446">
        <v>20</v>
      </c>
      <c r="R446">
        <v>0</v>
      </c>
      <c r="S446">
        <v>60</v>
      </c>
      <c r="T446">
        <v>0</v>
      </c>
      <c r="U446">
        <v>0</v>
      </c>
      <c r="V446">
        <v>4</v>
      </c>
      <c r="W446">
        <v>23</v>
      </c>
      <c r="X446">
        <v>109.3</v>
      </c>
      <c r="Y446">
        <v>141.9</v>
      </c>
      <c r="Z446" t="s">
        <v>754</v>
      </c>
      <c r="AA446">
        <v>14</v>
      </c>
      <c r="AB446">
        <v>2.3418216850000002</v>
      </c>
      <c r="AC446">
        <v>0.88545953399999999</v>
      </c>
      <c r="AD446">
        <v>8.7305389219999991</v>
      </c>
      <c r="AE446">
        <v>0.89373485600000002</v>
      </c>
      <c r="AF446">
        <v>4.2874029360000003</v>
      </c>
      <c r="AG446">
        <v>0.88737052400000005</v>
      </c>
      <c r="AH446">
        <v>1.29</v>
      </c>
      <c r="AI446" t="s">
        <v>811</v>
      </c>
      <c r="AJ446" t="s">
        <v>863</v>
      </c>
      <c r="AK446" t="s">
        <v>863</v>
      </c>
      <c r="AL446">
        <v>2.35</v>
      </c>
      <c r="AM446">
        <v>126.7011</v>
      </c>
      <c r="AN446">
        <v>154</v>
      </c>
      <c r="AP446" t="b">
        <v>0</v>
      </c>
      <c r="AQ446" t="b">
        <v>0</v>
      </c>
      <c r="AR446">
        <f t="shared" si="31"/>
        <v>-154</v>
      </c>
      <c r="AS446">
        <f t="shared" si="32"/>
        <v>-134</v>
      </c>
      <c r="AT446">
        <f t="shared" si="35"/>
        <v>-20</v>
      </c>
      <c r="AW446">
        <v>2</v>
      </c>
      <c r="AX446">
        <v>4.24</v>
      </c>
      <c r="AY446">
        <v>26.52</v>
      </c>
      <c r="AZ446">
        <v>5.41</v>
      </c>
      <c r="BA446">
        <v>38.83</v>
      </c>
      <c r="BB446">
        <v>43.08</v>
      </c>
      <c r="BC446">
        <v>1.61</v>
      </c>
      <c r="BD446">
        <v>0.33</v>
      </c>
      <c r="BE446">
        <v>0.89</v>
      </c>
      <c r="BF446">
        <v>0.18</v>
      </c>
      <c r="BH446">
        <v>0.71063399999999999</v>
      </c>
      <c r="BI446">
        <v>36.30265</v>
      </c>
      <c r="BJ446">
        <v>1.323E-2</v>
      </c>
      <c r="BK446">
        <v>0.358566</v>
      </c>
      <c r="BL446">
        <v>0.34975099999999998</v>
      </c>
      <c r="BM446">
        <v>541.05050000000006</v>
      </c>
      <c r="BN446">
        <v>869.60530000000006</v>
      </c>
      <c r="BO446">
        <v>846.8365</v>
      </c>
      <c r="BP446">
        <v>1557.1389999999999</v>
      </c>
      <c r="BQ446">
        <v>2538.9299999999998</v>
      </c>
      <c r="BR446">
        <v>2866.27</v>
      </c>
      <c r="BS446">
        <v>3045.674</v>
      </c>
      <c r="BT446">
        <v>3231.8719999999998</v>
      </c>
      <c r="BU446">
        <v>3071.5239999999999</v>
      </c>
      <c r="BV446">
        <v>1857.5519999999999</v>
      </c>
      <c r="BW446">
        <f t="shared" si="33"/>
        <v>0.56488929188501869</v>
      </c>
      <c r="BX446">
        <f t="shared" si="34"/>
        <v>-4.2257909585401527E-3</v>
      </c>
      <c r="BY446">
        <v>-16.793600000000001</v>
      </c>
      <c r="BZ446">
        <v>-20.773800000000001</v>
      </c>
      <c r="CA446">
        <v>-25.427700000000002</v>
      </c>
      <c r="CB446">
        <v>1.67719</v>
      </c>
      <c r="CC446">
        <v>-11.305199999999999</v>
      </c>
      <c r="CD446">
        <v>-13.808199999999999</v>
      </c>
      <c r="CE446">
        <v>-17.1663</v>
      </c>
      <c r="CF446">
        <v>1.1706259999999999</v>
      </c>
      <c r="CG446">
        <v>-16.7936382592363</v>
      </c>
      <c r="CH446">
        <v>-19.185165940127298</v>
      </c>
      <c r="CI446">
        <v>-20.398509582924898</v>
      </c>
      <c r="CJ446">
        <v>1.8342439270871991</v>
      </c>
      <c r="CK446">
        <v>-12.4421689845669</v>
      </c>
      <c r="CL446">
        <v>-13.7654719160579</v>
      </c>
      <c r="CM446">
        <v>-14.955557395376401</v>
      </c>
      <c r="CN446">
        <v>1.2572824795412876</v>
      </c>
      <c r="CO446">
        <v>0.30521997908413501</v>
      </c>
      <c r="CP446">
        <v>0.61569338494580605</v>
      </c>
    </row>
    <row r="447" spans="1:94" x14ac:dyDescent="0.25">
      <c r="A447" t="s">
        <v>505</v>
      </c>
      <c r="B447" t="s">
        <v>505</v>
      </c>
      <c r="C447">
        <v>823952</v>
      </c>
      <c r="D447">
        <v>5654519</v>
      </c>
      <c r="E447">
        <v>779</v>
      </c>
      <c r="F447" t="s">
        <v>506</v>
      </c>
      <c r="G447" t="s">
        <v>360</v>
      </c>
      <c r="H447">
        <v>2019</v>
      </c>
      <c r="I447" s="1">
        <v>43602</v>
      </c>
      <c r="J447" s="1">
        <v>43602</v>
      </c>
      <c r="K447">
        <v>137</v>
      </c>
      <c r="L447">
        <v>137</v>
      </c>
      <c r="M447" t="s">
        <v>538</v>
      </c>
      <c r="N447">
        <v>5.75</v>
      </c>
      <c r="O447">
        <v>0</v>
      </c>
      <c r="P447">
        <v>82</v>
      </c>
      <c r="Q447">
        <v>2</v>
      </c>
      <c r="R447">
        <v>0</v>
      </c>
      <c r="S447">
        <v>18</v>
      </c>
      <c r="T447">
        <v>0</v>
      </c>
      <c r="U447">
        <v>0</v>
      </c>
      <c r="V447">
        <v>6</v>
      </c>
      <c r="W447">
        <v>22</v>
      </c>
      <c r="X447">
        <v>92.7</v>
      </c>
      <c r="Y447">
        <v>228.9</v>
      </c>
      <c r="Z447" t="s">
        <v>755</v>
      </c>
      <c r="AA447">
        <v>7</v>
      </c>
      <c r="AB447">
        <v>1.420813925</v>
      </c>
      <c r="AC447">
        <v>0.690123457</v>
      </c>
      <c r="AD447">
        <v>3.2270916330000001</v>
      </c>
      <c r="AE447">
        <v>0.69787765300000004</v>
      </c>
      <c r="AF447">
        <v>1.7738777459999999</v>
      </c>
      <c r="AG447">
        <v>0.73015392099999998</v>
      </c>
      <c r="AH447">
        <v>2.38</v>
      </c>
      <c r="AI447" t="s">
        <v>805</v>
      </c>
      <c r="AJ447" t="s">
        <v>862</v>
      </c>
      <c r="AK447" t="s">
        <v>862</v>
      </c>
      <c r="AL447">
        <v>1.67</v>
      </c>
      <c r="AM447">
        <v>248.5882</v>
      </c>
      <c r="AN447">
        <v>154</v>
      </c>
      <c r="AP447" t="b">
        <v>0</v>
      </c>
      <c r="AQ447" t="b">
        <v>0</v>
      </c>
      <c r="AR447">
        <f t="shared" si="31"/>
        <v>-154</v>
      </c>
      <c r="AS447">
        <f t="shared" si="32"/>
        <v>-137</v>
      </c>
      <c r="AT447">
        <f t="shared" si="35"/>
        <v>-17</v>
      </c>
      <c r="AW447">
        <v>2</v>
      </c>
      <c r="AX447">
        <v>4.58</v>
      </c>
      <c r="AY447">
        <v>26.57</v>
      </c>
      <c r="AZ447">
        <v>5.3</v>
      </c>
      <c r="BA447">
        <v>33.799999999999997</v>
      </c>
      <c r="BB447">
        <v>42.9</v>
      </c>
      <c r="BC447">
        <v>1.63</v>
      </c>
      <c r="BD447">
        <v>0.35</v>
      </c>
      <c r="BE447">
        <v>0.93</v>
      </c>
      <c r="BF447">
        <v>0.21</v>
      </c>
      <c r="BH447">
        <v>2.4976630000000002</v>
      </c>
      <c r="BI447">
        <v>138.2141</v>
      </c>
      <c r="BJ447">
        <v>4.7967999999999997E-2</v>
      </c>
      <c r="BK447">
        <v>0.76628799999999997</v>
      </c>
      <c r="BL447">
        <v>0.778335</v>
      </c>
      <c r="BM447">
        <v>354.01940000000002</v>
      </c>
      <c r="BN447">
        <v>712.74260000000004</v>
      </c>
      <c r="BO447">
        <v>369.94439999999997</v>
      </c>
      <c r="BP447">
        <v>1165.694</v>
      </c>
      <c r="BQ447">
        <v>3633.3429999999998</v>
      </c>
      <c r="BR447">
        <v>4324.3549999999996</v>
      </c>
      <c r="BS447">
        <v>4459.8100000000004</v>
      </c>
      <c r="BT447">
        <v>4626.9189999999999</v>
      </c>
      <c r="BU447">
        <v>2183.5830000000001</v>
      </c>
      <c r="BV447">
        <v>1052.6369999999999</v>
      </c>
      <c r="BW447">
        <f t="shared" si="33"/>
        <v>0.84680612330929295</v>
      </c>
      <c r="BX447">
        <f t="shared" si="34"/>
        <v>0.34263018912173349</v>
      </c>
      <c r="BY447">
        <v>-16.979199999999999</v>
      </c>
      <c r="BZ447">
        <v>-20.191400000000002</v>
      </c>
      <c r="CA447">
        <v>-26.3916</v>
      </c>
      <c r="CB447">
        <v>1.813544</v>
      </c>
      <c r="CC447">
        <v>-9.9792100000000001</v>
      </c>
      <c r="CD447">
        <v>-12.3851</v>
      </c>
      <c r="CE447">
        <v>-16.311900000000001</v>
      </c>
      <c r="CF447">
        <v>1.7655080000000001</v>
      </c>
      <c r="CG447">
        <v>-17.538943174068098</v>
      </c>
      <c r="CH447">
        <v>-19.818413305514198</v>
      </c>
      <c r="CI447">
        <v>-20.489116364587499</v>
      </c>
      <c r="CJ447">
        <v>1.5464663229259474</v>
      </c>
      <c r="CK447">
        <v>-11.406380465910701</v>
      </c>
      <c r="CL447">
        <v>-12.7482081660734</v>
      </c>
      <c r="CM447">
        <v>-13.0398206491677</v>
      </c>
      <c r="CN447">
        <v>0.87117413581700209</v>
      </c>
      <c r="CO447">
        <v>0.43355138201598997</v>
      </c>
      <c r="CP447">
        <v>0.40783223233589699</v>
      </c>
    </row>
    <row r="448" spans="1:94" x14ac:dyDescent="0.25">
      <c r="A448" t="s">
        <v>508</v>
      </c>
      <c r="B448" t="s">
        <v>508</v>
      </c>
      <c r="C448">
        <v>823970</v>
      </c>
      <c r="D448">
        <v>5663605</v>
      </c>
      <c r="E448">
        <v>801</v>
      </c>
      <c r="F448" t="s">
        <v>509</v>
      </c>
      <c r="G448" t="s">
        <v>360</v>
      </c>
      <c r="H448">
        <v>2019</v>
      </c>
      <c r="I448" s="1">
        <v>43602</v>
      </c>
      <c r="J448" s="1">
        <v>43602</v>
      </c>
      <c r="K448">
        <v>137</v>
      </c>
      <c r="L448">
        <v>137</v>
      </c>
      <c r="M448" t="s">
        <v>538</v>
      </c>
      <c r="N448">
        <v>21</v>
      </c>
      <c r="O448">
        <v>0</v>
      </c>
      <c r="P448">
        <v>95</v>
      </c>
      <c r="Q448">
        <v>6</v>
      </c>
      <c r="R448">
        <v>0</v>
      </c>
      <c r="S448">
        <v>8</v>
      </c>
      <c r="T448">
        <v>0</v>
      </c>
      <c r="U448">
        <v>0</v>
      </c>
      <c r="V448">
        <v>4</v>
      </c>
      <c r="W448">
        <v>26</v>
      </c>
      <c r="X448">
        <v>135.4</v>
      </c>
      <c r="Y448">
        <v>287.25</v>
      </c>
      <c r="AA448">
        <v>16</v>
      </c>
      <c r="AB448">
        <v>2.2533693480000001</v>
      </c>
      <c r="AC448">
        <v>0.85319670299999995</v>
      </c>
      <c r="AD448">
        <v>6.8118361150000002</v>
      </c>
      <c r="AE448">
        <v>0.85961171599999997</v>
      </c>
      <c r="AF448">
        <v>4.7379610049999998</v>
      </c>
      <c r="AG448">
        <v>0.81273119599999999</v>
      </c>
      <c r="AH448">
        <v>1.66</v>
      </c>
      <c r="AI448" t="s">
        <v>810</v>
      </c>
      <c r="AJ448" t="s">
        <v>863</v>
      </c>
      <c r="AK448" t="s">
        <v>863</v>
      </c>
      <c r="AL448">
        <v>4.99</v>
      </c>
      <c r="AM448">
        <v>157.012</v>
      </c>
      <c r="AN448">
        <v>154</v>
      </c>
      <c r="AP448" t="b">
        <v>0</v>
      </c>
      <c r="AQ448" t="b">
        <v>0</v>
      </c>
      <c r="AR448">
        <f t="shared" si="31"/>
        <v>-154</v>
      </c>
      <c r="AS448">
        <f t="shared" si="32"/>
        <v>-137</v>
      </c>
      <c r="AT448">
        <f t="shared" si="35"/>
        <v>-17</v>
      </c>
      <c r="AW448">
        <v>2</v>
      </c>
      <c r="AX448">
        <v>4.1399999999999997</v>
      </c>
      <c r="AY448">
        <v>25.81</v>
      </c>
      <c r="AZ448">
        <v>4.4800000000000004</v>
      </c>
      <c r="BA448">
        <v>41.99</v>
      </c>
      <c r="BB448">
        <v>43.27</v>
      </c>
      <c r="BC448">
        <v>1.71</v>
      </c>
      <c r="BD448">
        <v>0.34</v>
      </c>
      <c r="BE448">
        <v>0.74</v>
      </c>
      <c r="BF448">
        <v>0.16</v>
      </c>
      <c r="BH448">
        <v>3.4551029999999998</v>
      </c>
      <c r="BI448">
        <v>188.6336</v>
      </c>
      <c r="BJ448">
        <v>9.2672000000000004E-2</v>
      </c>
      <c r="BK448">
        <v>0.84986200000000001</v>
      </c>
      <c r="BL448">
        <v>0.86067099999999996</v>
      </c>
      <c r="BM448">
        <v>347.35489999999999</v>
      </c>
      <c r="BN448">
        <v>673.19560000000001</v>
      </c>
      <c r="BO448">
        <v>350.85590000000002</v>
      </c>
      <c r="BP448">
        <v>1176.7760000000001</v>
      </c>
      <c r="BQ448">
        <v>3850.91</v>
      </c>
      <c r="BR448">
        <v>4652</v>
      </c>
      <c r="BS448">
        <v>4800.3220000000001</v>
      </c>
      <c r="BT448">
        <v>4972.4790000000003</v>
      </c>
      <c r="BU448">
        <v>1700.117</v>
      </c>
      <c r="BV448">
        <v>781.29100000000005</v>
      </c>
      <c r="BW448">
        <f t="shared" si="33"/>
        <v>0.86377643839479878</v>
      </c>
      <c r="BX448">
        <f t="shared" si="34"/>
        <v>0.47692240477912334</v>
      </c>
      <c r="BY448">
        <v>-16.9389</v>
      </c>
      <c r="BZ448">
        <v>-21.2271</v>
      </c>
      <c r="CA448">
        <v>-25.063400000000001</v>
      </c>
      <c r="CB448">
        <v>1.6947179999999999</v>
      </c>
      <c r="CC448">
        <v>-10.642799999999999</v>
      </c>
      <c r="CD448">
        <v>-14.5755</v>
      </c>
      <c r="CE448">
        <v>-17.8978</v>
      </c>
      <c r="CF448">
        <v>1.280551</v>
      </c>
      <c r="CG448">
        <v>-19.356047242647001</v>
      </c>
      <c r="CH448">
        <v>-19.623293622656501</v>
      </c>
      <c r="CI448">
        <v>-20.2671483776397</v>
      </c>
      <c r="CJ448">
        <v>0.46834368636142265</v>
      </c>
      <c r="CK448">
        <v>-15.6495305011134</v>
      </c>
      <c r="CL448">
        <v>-15.8853695053973</v>
      </c>
      <c r="CM448">
        <v>-16.1659719568759</v>
      </c>
      <c r="CN448">
        <v>0.2585438547414835</v>
      </c>
      <c r="CO448">
        <v>0.33738112067053</v>
      </c>
      <c r="CP448">
        <v>0.36404087247302802</v>
      </c>
    </row>
    <row r="449" spans="1:94" x14ac:dyDescent="0.25">
      <c r="A449" t="s">
        <v>512</v>
      </c>
      <c r="B449" t="s">
        <v>512</v>
      </c>
      <c r="C449">
        <v>808361</v>
      </c>
      <c r="D449">
        <v>5664055</v>
      </c>
      <c r="E449">
        <v>995</v>
      </c>
      <c r="F449" t="s">
        <v>513</v>
      </c>
      <c r="G449" t="s">
        <v>360</v>
      </c>
      <c r="H449">
        <v>2019</v>
      </c>
      <c r="I449" s="1">
        <v>43608</v>
      </c>
      <c r="J449" s="1">
        <v>43608</v>
      </c>
      <c r="K449">
        <v>143</v>
      </c>
      <c r="L449">
        <v>143</v>
      </c>
      <c r="M449" t="s">
        <v>538</v>
      </c>
      <c r="N449">
        <v>5.75</v>
      </c>
      <c r="O449">
        <v>0</v>
      </c>
      <c r="P449">
        <v>90</v>
      </c>
      <c r="Q449">
        <v>10</v>
      </c>
      <c r="R449">
        <v>0</v>
      </c>
      <c r="S449">
        <v>60</v>
      </c>
      <c r="T449">
        <v>0</v>
      </c>
      <c r="U449">
        <v>0</v>
      </c>
      <c r="V449">
        <v>3</v>
      </c>
      <c r="W449">
        <v>36</v>
      </c>
      <c r="X449">
        <v>102.9</v>
      </c>
      <c r="Y449">
        <v>78.05</v>
      </c>
      <c r="Z449" t="s">
        <v>756</v>
      </c>
      <c r="AA449">
        <v>13</v>
      </c>
      <c r="AB449">
        <v>1.976771236</v>
      </c>
      <c r="AC449">
        <v>0.80563207800000003</v>
      </c>
      <c r="AD449">
        <v>5.1448818899999997</v>
      </c>
      <c r="AE449">
        <v>0.81385281399999998</v>
      </c>
      <c r="AF449">
        <v>4.0027388290000001</v>
      </c>
      <c r="AG449">
        <v>0.77068626299999998</v>
      </c>
      <c r="AH449">
        <v>2.2999999999999998</v>
      </c>
      <c r="AI449" t="s">
        <v>810</v>
      </c>
      <c r="AJ449" t="s">
        <v>863</v>
      </c>
      <c r="AK449" t="s">
        <v>863</v>
      </c>
      <c r="AL449">
        <v>1.02</v>
      </c>
      <c r="AM449">
        <v>128.70959999999999</v>
      </c>
      <c r="AN449">
        <v>154</v>
      </c>
      <c r="AP449" t="b">
        <v>0</v>
      </c>
      <c r="AQ449" t="b">
        <v>0</v>
      </c>
      <c r="AR449">
        <f t="shared" si="31"/>
        <v>-154</v>
      </c>
      <c r="AS449">
        <f t="shared" si="32"/>
        <v>-143</v>
      </c>
      <c r="AT449">
        <f t="shared" si="35"/>
        <v>-11</v>
      </c>
      <c r="AW449">
        <v>2</v>
      </c>
      <c r="AX449">
        <v>4.26</v>
      </c>
      <c r="AY449">
        <v>28.31</v>
      </c>
      <c r="AZ449">
        <v>6.59</v>
      </c>
      <c r="BA449">
        <v>40.06</v>
      </c>
      <c r="BB449">
        <v>43.47</v>
      </c>
      <c r="BC449">
        <v>1.49</v>
      </c>
      <c r="BD449">
        <v>0.3</v>
      </c>
      <c r="BE449">
        <v>0.94</v>
      </c>
      <c r="BF449">
        <v>0.18</v>
      </c>
      <c r="BH449">
        <v>1.3043960000000001</v>
      </c>
      <c r="BI449">
        <v>62.326920000000001</v>
      </c>
      <c r="BJ449">
        <v>2.3088999999999998E-2</v>
      </c>
      <c r="BK449">
        <v>0.55960100000000002</v>
      </c>
      <c r="BL449">
        <v>0.58000499999999999</v>
      </c>
      <c r="BM449">
        <v>516.07079999999996</v>
      </c>
      <c r="BN449">
        <v>888.99590000000001</v>
      </c>
      <c r="BO449">
        <v>651.98810000000003</v>
      </c>
      <c r="BP449">
        <v>1520.479</v>
      </c>
      <c r="BQ449">
        <v>3185.4549999999999</v>
      </c>
      <c r="BR449">
        <v>3611.951</v>
      </c>
      <c r="BS449">
        <v>3756.0349999999999</v>
      </c>
      <c r="BT449">
        <v>3978.8789999999999</v>
      </c>
      <c r="BU449">
        <v>2828.413</v>
      </c>
      <c r="BV449">
        <v>1548.1389999999999</v>
      </c>
      <c r="BW449">
        <f t="shared" si="33"/>
        <v>0.7041811781793974</v>
      </c>
      <c r="BX449">
        <f t="shared" si="34"/>
        <v>0.14088075416496565</v>
      </c>
      <c r="BY449">
        <v>-19.5732</v>
      </c>
      <c r="BZ449">
        <v>-23.0242</v>
      </c>
      <c r="CA449">
        <v>-29.333600000000001</v>
      </c>
      <c r="CB449">
        <v>2.033979</v>
      </c>
      <c r="CC449">
        <v>-11.005800000000001</v>
      </c>
      <c r="CD449">
        <v>-14.0242</v>
      </c>
      <c r="CE449">
        <v>-19.16</v>
      </c>
      <c r="CF449">
        <v>1.8888860000000001</v>
      </c>
      <c r="CG449">
        <v>-20.3889192050632</v>
      </c>
      <c r="CH449">
        <v>-20.884906583615699</v>
      </c>
      <c r="CI449">
        <v>-22.159720254366899</v>
      </c>
      <c r="CJ449">
        <v>0.9134996561787907</v>
      </c>
      <c r="CK449">
        <v>-12.128590456823799</v>
      </c>
      <c r="CL449">
        <v>-12.8000342195117</v>
      </c>
      <c r="CM449">
        <v>-14.0522080625091</v>
      </c>
      <c r="CN449">
        <v>0.97630944142058218</v>
      </c>
      <c r="CO449">
        <v>0.40933904114709901</v>
      </c>
      <c r="CP449">
        <v>0.21833789007729301</v>
      </c>
    </row>
    <row r="450" spans="1:94" x14ac:dyDescent="0.25">
      <c r="A450" t="s">
        <v>515</v>
      </c>
      <c r="B450" t="s">
        <v>515</v>
      </c>
      <c r="C450">
        <v>826005</v>
      </c>
      <c r="D450">
        <v>5663413</v>
      </c>
      <c r="E450">
        <v>1033</v>
      </c>
      <c r="F450" t="s">
        <v>516</v>
      </c>
      <c r="G450" t="s">
        <v>360</v>
      </c>
      <c r="H450">
        <v>2019</v>
      </c>
      <c r="I450" s="1">
        <v>43607</v>
      </c>
      <c r="J450" s="1">
        <v>43607</v>
      </c>
      <c r="K450">
        <v>142</v>
      </c>
      <c r="L450">
        <v>142</v>
      </c>
      <c r="M450" t="s">
        <v>757</v>
      </c>
      <c r="N450">
        <v>8.75</v>
      </c>
      <c r="O450">
        <v>0</v>
      </c>
      <c r="P450">
        <v>83</v>
      </c>
      <c r="Q450">
        <v>9</v>
      </c>
      <c r="R450">
        <v>0</v>
      </c>
      <c r="S450">
        <v>40</v>
      </c>
      <c r="T450">
        <v>0</v>
      </c>
      <c r="U450">
        <v>0</v>
      </c>
      <c r="V450">
        <v>8</v>
      </c>
      <c r="W450">
        <v>33</v>
      </c>
      <c r="X450">
        <v>99.4</v>
      </c>
      <c r="Y450">
        <v>176.3</v>
      </c>
      <c r="Z450" t="s">
        <v>758</v>
      </c>
      <c r="AA450">
        <v>13</v>
      </c>
      <c r="AB450">
        <v>2.0813600989999999</v>
      </c>
      <c r="AC450">
        <v>0.81351800600000002</v>
      </c>
      <c r="AD450">
        <v>5.3624480099999996</v>
      </c>
      <c r="AE450">
        <v>0.822172452</v>
      </c>
      <c r="AF450">
        <v>4.0735003040000004</v>
      </c>
      <c r="AG450">
        <v>0.81146245400000006</v>
      </c>
      <c r="AH450">
        <v>1.59</v>
      </c>
      <c r="AI450" t="s">
        <v>811</v>
      </c>
      <c r="AJ450" t="s">
        <v>867</v>
      </c>
      <c r="AK450" t="s">
        <v>867</v>
      </c>
      <c r="AL450">
        <v>1.39</v>
      </c>
      <c r="AM450">
        <v>37.210030000000003</v>
      </c>
      <c r="AN450">
        <v>154</v>
      </c>
      <c r="AP450" t="b">
        <v>0</v>
      </c>
      <c r="AQ450" t="b">
        <v>0</v>
      </c>
      <c r="AR450">
        <f t="shared" si="31"/>
        <v>-154</v>
      </c>
      <c r="AS450">
        <f t="shared" si="32"/>
        <v>-142</v>
      </c>
      <c r="AT450">
        <f t="shared" si="35"/>
        <v>-12</v>
      </c>
      <c r="AW450">
        <v>1</v>
      </c>
      <c r="AX450">
        <v>4.18</v>
      </c>
      <c r="AY450">
        <v>29.27</v>
      </c>
      <c r="AZ450">
        <v>5.56</v>
      </c>
      <c r="BA450">
        <v>47.84</v>
      </c>
      <c r="BB450">
        <v>43.84</v>
      </c>
      <c r="BC450">
        <v>1.54</v>
      </c>
      <c r="BD450">
        <v>0.31</v>
      </c>
      <c r="BE450">
        <v>0.72</v>
      </c>
      <c r="BF450">
        <v>0.12</v>
      </c>
      <c r="BG450" t="s">
        <v>737</v>
      </c>
      <c r="BH450">
        <v>0.91130900000000004</v>
      </c>
      <c r="BI450">
        <v>39.988109999999999</v>
      </c>
      <c r="BJ450">
        <v>2.4129000000000001E-2</v>
      </c>
      <c r="BK450">
        <v>0.469412</v>
      </c>
      <c r="BL450">
        <v>0.47466900000000001</v>
      </c>
      <c r="BM450">
        <v>1680.876</v>
      </c>
      <c r="BN450">
        <v>1467.2529999999999</v>
      </c>
      <c r="BO450">
        <v>1251.25</v>
      </c>
      <c r="BP450">
        <v>1835.432</v>
      </c>
      <c r="BQ450">
        <v>3276.4349999999999</v>
      </c>
      <c r="BR450">
        <v>3749.701</v>
      </c>
      <c r="BS450">
        <v>4118.8190000000004</v>
      </c>
      <c r="BT450">
        <v>3954</v>
      </c>
      <c r="BU450">
        <v>2769</v>
      </c>
      <c r="BV450">
        <v>1586</v>
      </c>
      <c r="BW450">
        <f t="shared" si="33"/>
        <v>0.53399109024483671</v>
      </c>
      <c r="BX450">
        <f t="shared" si="34"/>
        <v>0.19597190344287507</v>
      </c>
      <c r="BY450">
        <v>-18.5672</v>
      </c>
      <c r="BZ450">
        <v>-21.381699999999999</v>
      </c>
      <c r="CA450">
        <v>-24.7379</v>
      </c>
      <c r="CB450">
        <v>1.351458</v>
      </c>
      <c r="CC450">
        <v>-9.7144200000000005</v>
      </c>
      <c r="CD450">
        <v>-13.735900000000001</v>
      </c>
      <c r="CE450">
        <v>-16.7424</v>
      </c>
      <c r="CF450">
        <v>1.560843</v>
      </c>
      <c r="CG450">
        <v>-19.837401610726801</v>
      </c>
      <c r="CH450">
        <v>-22.083327889610501</v>
      </c>
      <c r="CI450">
        <v>-22.7706785338206</v>
      </c>
      <c r="CJ450">
        <v>1.5340985010656396</v>
      </c>
      <c r="CK450">
        <v>-12.107988243404399</v>
      </c>
      <c r="CL450">
        <v>-13.9010961434068</v>
      </c>
      <c r="CM450">
        <v>-14.870669253536301</v>
      </c>
      <c r="CN450">
        <v>1.4016486911657899</v>
      </c>
      <c r="CO450">
        <v>0.32586137931216302</v>
      </c>
      <c r="CP450">
        <v>0.57693735754391196</v>
      </c>
    </row>
    <row r="451" spans="1:94" x14ac:dyDescent="0.25">
      <c r="A451" t="s">
        <v>518</v>
      </c>
      <c r="B451" t="s">
        <v>518</v>
      </c>
      <c r="C451">
        <v>817800</v>
      </c>
      <c r="D451">
        <v>5647131</v>
      </c>
      <c r="E451">
        <v>1052</v>
      </c>
      <c r="F451" t="s">
        <v>519</v>
      </c>
      <c r="G451" t="s">
        <v>360</v>
      </c>
      <c r="H451">
        <v>2019</v>
      </c>
      <c r="I451" s="1">
        <v>43608</v>
      </c>
      <c r="J451" s="1">
        <v>43608</v>
      </c>
      <c r="K451">
        <v>143</v>
      </c>
      <c r="L451">
        <v>143</v>
      </c>
      <c r="M451" t="s">
        <v>538</v>
      </c>
      <c r="N451">
        <v>7.75</v>
      </c>
      <c r="O451">
        <v>0</v>
      </c>
      <c r="P451">
        <v>86</v>
      </c>
      <c r="Q451">
        <v>4</v>
      </c>
      <c r="R451">
        <v>0</v>
      </c>
      <c r="S451">
        <v>40</v>
      </c>
      <c r="T451">
        <v>0</v>
      </c>
      <c r="U451">
        <v>0</v>
      </c>
      <c r="V451">
        <v>7</v>
      </c>
      <c r="W451">
        <v>27</v>
      </c>
      <c r="X451">
        <v>99.6</v>
      </c>
      <c r="Y451">
        <v>190.9</v>
      </c>
      <c r="Z451" t="s">
        <v>759</v>
      </c>
      <c r="AA451">
        <v>11</v>
      </c>
      <c r="AB451">
        <v>2.0018456210000002</v>
      </c>
      <c r="AC451">
        <v>0.81814236100000004</v>
      </c>
      <c r="AD451">
        <v>5.4988066829999998</v>
      </c>
      <c r="AE451">
        <v>0.82675438599999995</v>
      </c>
      <c r="AF451">
        <v>3.2045441019999998</v>
      </c>
      <c r="AG451">
        <v>0.83483446699999997</v>
      </c>
      <c r="AH451">
        <v>1.42</v>
      </c>
      <c r="AI451" t="s">
        <v>805</v>
      </c>
      <c r="AJ451" t="s">
        <v>862</v>
      </c>
      <c r="AK451" t="s">
        <v>862</v>
      </c>
      <c r="AL451">
        <v>3.46</v>
      </c>
      <c r="AM451">
        <v>349.33620000000002</v>
      </c>
      <c r="AN451">
        <v>154</v>
      </c>
      <c r="AP451" t="b">
        <v>0</v>
      </c>
      <c r="AQ451" t="b">
        <v>0</v>
      </c>
      <c r="AR451">
        <f t="shared" ref="AR451:AR514" si="36">AO451-AN451</f>
        <v>-154</v>
      </c>
      <c r="AS451">
        <f t="shared" ref="AS451:AS514" si="37">AO451-L451</f>
        <v>-143</v>
      </c>
      <c r="AT451">
        <f t="shared" si="35"/>
        <v>-11</v>
      </c>
      <c r="AW451">
        <v>2</v>
      </c>
      <c r="AX451">
        <v>4.26</v>
      </c>
      <c r="AY451">
        <v>29.3</v>
      </c>
      <c r="AZ451">
        <v>6.44</v>
      </c>
      <c r="BA451">
        <v>46.85</v>
      </c>
      <c r="BB451">
        <v>44.21</v>
      </c>
      <c r="BC451">
        <v>2.08</v>
      </c>
      <c r="BD451">
        <v>0.32</v>
      </c>
      <c r="BE451">
        <v>0.83</v>
      </c>
      <c r="BF451">
        <v>0.15</v>
      </c>
      <c r="BH451">
        <v>1.145939</v>
      </c>
      <c r="BI451">
        <v>62.865079999999999</v>
      </c>
      <c r="BJ451">
        <v>1.8481000000000001E-2</v>
      </c>
      <c r="BK451">
        <v>0.50870000000000004</v>
      </c>
      <c r="BL451">
        <v>0.50043899999999997</v>
      </c>
      <c r="BM451">
        <v>489.78370000000001</v>
      </c>
      <c r="BN451">
        <v>804.30709999999999</v>
      </c>
      <c r="BO451">
        <v>691.73389999999995</v>
      </c>
      <c r="BP451">
        <v>1386.856</v>
      </c>
      <c r="BQ451">
        <v>2864.8110000000001</v>
      </c>
      <c r="BR451">
        <v>3334.5349999999999</v>
      </c>
      <c r="BS451">
        <v>3447.6680000000001</v>
      </c>
      <c r="BT451">
        <v>3698.1379999999999</v>
      </c>
      <c r="BU451">
        <v>2953.3870000000002</v>
      </c>
      <c r="BV451">
        <v>1638.877</v>
      </c>
      <c r="BW451">
        <f t="shared" ref="BW451:BW514" si="38">((BS451-BO451)/(BS451+BO451))</f>
        <v>0.66578074962955414</v>
      </c>
      <c r="BX451">
        <f t="shared" ref="BX451:BX514" si="39">((BS451-BU451)/(BS451+BU451))</f>
        <v>7.7218677233674746E-2</v>
      </c>
      <c r="BY451">
        <v>-17.890799999999999</v>
      </c>
      <c r="BZ451">
        <v>-21.616</v>
      </c>
      <c r="CA451">
        <v>-25.6755</v>
      </c>
      <c r="CB451">
        <v>1.679182</v>
      </c>
      <c r="CC451">
        <v>-11.8842</v>
      </c>
      <c r="CD451">
        <v>-14.301600000000001</v>
      </c>
      <c r="CE451">
        <v>-17.8306</v>
      </c>
      <c r="CF451">
        <v>1.3978330000000001</v>
      </c>
      <c r="CG451">
        <v>-17.890750750917899</v>
      </c>
      <c r="CH451">
        <v>-20.899788828669401</v>
      </c>
      <c r="CI451">
        <v>-21.222520573232199</v>
      </c>
      <c r="CJ451">
        <v>1.8375325884271756</v>
      </c>
      <c r="CK451">
        <v>-13.0900926052611</v>
      </c>
      <c r="CL451">
        <v>-13.5070759095683</v>
      </c>
      <c r="CM451">
        <v>-13.673070324945099</v>
      </c>
      <c r="CN451">
        <v>0.30035874207775598</v>
      </c>
      <c r="CO451">
        <v>0.418258362289811</v>
      </c>
      <c r="CP451">
        <v>0.64932245638242803</v>
      </c>
    </row>
    <row r="452" spans="1:94" x14ac:dyDescent="0.25">
      <c r="A452" t="s">
        <v>73</v>
      </c>
      <c r="B452" t="s">
        <v>74</v>
      </c>
      <c r="C452">
        <v>525313</v>
      </c>
      <c r="D452">
        <v>5360594</v>
      </c>
      <c r="E452">
        <v>19557</v>
      </c>
      <c r="F452" t="s">
        <v>521</v>
      </c>
      <c r="G452" t="s">
        <v>76</v>
      </c>
      <c r="H452">
        <v>2020</v>
      </c>
      <c r="I452" s="1">
        <v>43968</v>
      </c>
      <c r="J452" s="1">
        <v>43968</v>
      </c>
      <c r="K452">
        <v>138</v>
      </c>
      <c r="L452">
        <v>138</v>
      </c>
      <c r="M452" t="s">
        <v>685</v>
      </c>
      <c r="N452">
        <v>14.125</v>
      </c>
      <c r="O452">
        <v>0</v>
      </c>
      <c r="P452">
        <v>70</v>
      </c>
      <c r="Q452">
        <v>2</v>
      </c>
      <c r="R452">
        <v>0</v>
      </c>
      <c r="S452">
        <v>10</v>
      </c>
      <c r="T452">
        <v>0</v>
      </c>
      <c r="U452">
        <v>0.5</v>
      </c>
      <c r="V452">
        <v>18</v>
      </c>
      <c r="W452">
        <v>31</v>
      </c>
      <c r="X452">
        <v>79</v>
      </c>
      <c r="Y452">
        <v>142.5</v>
      </c>
      <c r="AA452">
        <v>17</v>
      </c>
      <c r="AB452">
        <v>2.3741807349999999</v>
      </c>
      <c r="AC452">
        <v>0.86565097000000002</v>
      </c>
      <c r="AD452">
        <v>7.4432989689999998</v>
      </c>
      <c r="AE452">
        <v>0.87719298199999995</v>
      </c>
      <c r="AF452">
        <v>6.802096122</v>
      </c>
      <c r="AG452">
        <v>0.83798163000000003</v>
      </c>
      <c r="AH452">
        <v>2.0499999999999998</v>
      </c>
      <c r="AI452" t="s">
        <v>803</v>
      </c>
      <c r="AJ452" t="s">
        <v>861</v>
      </c>
      <c r="AK452" t="s">
        <v>861</v>
      </c>
      <c r="AL452">
        <v>2.85</v>
      </c>
      <c r="AM452">
        <v>103.00230000000001</v>
      </c>
      <c r="AN452">
        <v>119</v>
      </c>
      <c r="AP452" t="b">
        <v>0</v>
      </c>
      <c r="AQ452" t="b">
        <v>0</v>
      </c>
      <c r="AR452">
        <f t="shared" si="36"/>
        <v>-119</v>
      </c>
      <c r="AS452">
        <f t="shared" si="37"/>
        <v>-138</v>
      </c>
      <c r="AT452">
        <f t="shared" si="35"/>
        <v>19</v>
      </c>
      <c r="AU452">
        <f>AVERAGE(AT452:AT501)</f>
        <v>8</v>
      </c>
      <c r="AV452">
        <f>STDEV(AT452:AT501)</f>
        <v>3.984344362627307</v>
      </c>
      <c r="AW452">
        <v>2</v>
      </c>
      <c r="BH452">
        <v>1.9433879999999999</v>
      </c>
      <c r="BI452">
        <v>102.5438</v>
      </c>
      <c r="BJ452">
        <v>4.2653999999999997E-2</v>
      </c>
      <c r="BK452">
        <v>0.68083400000000005</v>
      </c>
      <c r="BL452">
        <v>0.69406400000000001</v>
      </c>
      <c r="BM452">
        <v>400</v>
      </c>
      <c r="BN452">
        <v>778</v>
      </c>
      <c r="BO452">
        <v>534</v>
      </c>
      <c r="BP452">
        <v>1247</v>
      </c>
      <c r="BQ452">
        <v>3446</v>
      </c>
      <c r="BR452">
        <v>4004</v>
      </c>
      <c r="BS452">
        <v>4345</v>
      </c>
      <c r="BT452">
        <v>4265</v>
      </c>
      <c r="BU452">
        <v>2216</v>
      </c>
      <c r="BV452">
        <v>1123</v>
      </c>
      <c r="BW452">
        <f t="shared" si="38"/>
        <v>0.78110268497642965</v>
      </c>
      <c r="BX452">
        <f t="shared" si="39"/>
        <v>0.32449321749733273</v>
      </c>
      <c r="BY452">
        <v>-18.864799999999999</v>
      </c>
      <c r="BZ452">
        <v>-21.7959</v>
      </c>
      <c r="CA452">
        <v>-27.277799999999999</v>
      </c>
      <c r="CB452">
        <v>1.7061120000000001</v>
      </c>
      <c r="CC452">
        <v>-12.081479099999999</v>
      </c>
      <c r="CD452">
        <v>-14.963200000000001</v>
      </c>
      <c r="CE452">
        <v>-17.000900000000001</v>
      </c>
      <c r="CF452">
        <v>1.3415889999999999</v>
      </c>
      <c r="CG452">
        <v>-20.975995495292299</v>
      </c>
      <c r="CH452">
        <v>-21.5215499766304</v>
      </c>
      <c r="CI452">
        <v>-22.0994659241675</v>
      </c>
      <c r="CJ452">
        <v>0.56181288983118716</v>
      </c>
      <c r="CK452">
        <v>-14.5023099264442</v>
      </c>
      <c r="CL452">
        <v>-15.2589207636141</v>
      </c>
      <c r="CM452">
        <v>-17.0008830022262</v>
      </c>
      <c r="CN452">
        <v>1.281259784658322</v>
      </c>
      <c r="CO452">
        <v>0.20696866512298601</v>
      </c>
      <c r="CP452">
        <v>0.64227938652038596</v>
      </c>
    </row>
    <row r="453" spans="1:94" x14ac:dyDescent="0.25">
      <c r="A453" t="s">
        <v>78</v>
      </c>
      <c r="B453" t="s">
        <v>79</v>
      </c>
      <c r="C453">
        <v>535010</v>
      </c>
      <c r="D453">
        <v>5358415</v>
      </c>
      <c r="E453">
        <v>39275</v>
      </c>
      <c r="F453" t="s">
        <v>523</v>
      </c>
      <c r="G453" t="s">
        <v>76</v>
      </c>
      <c r="H453">
        <v>2020</v>
      </c>
      <c r="I453" s="1">
        <v>43962</v>
      </c>
      <c r="J453" s="1">
        <v>43962</v>
      </c>
      <c r="K453">
        <v>132</v>
      </c>
      <c r="L453">
        <v>132</v>
      </c>
      <c r="M453" t="s">
        <v>685</v>
      </c>
      <c r="N453">
        <v>26.125</v>
      </c>
      <c r="O453">
        <v>0</v>
      </c>
      <c r="P453">
        <v>80</v>
      </c>
      <c r="Q453">
        <v>0</v>
      </c>
      <c r="R453">
        <v>0</v>
      </c>
      <c r="S453">
        <v>12</v>
      </c>
      <c r="T453">
        <v>0</v>
      </c>
      <c r="U453">
        <v>0</v>
      </c>
      <c r="V453">
        <v>8</v>
      </c>
      <c r="W453">
        <v>19</v>
      </c>
      <c r="X453">
        <v>88.6</v>
      </c>
      <c r="Y453">
        <v>311</v>
      </c>
      <c r="AA453">
        <v>7</v>
      </c>
      <c r="AB453">
        <v>1.752413354</v>
      </c>
      <c r="AC453">
        <v>0.81245674700000003</v>
      </c>
      <c r="AD453">
        <v>5.332103321</v>
      </c>
      <c r="AE453">
        <v>0.82212885199999997</v>
      </c>
      <c r="AF453">
        <v>1.8081292840000001</v>
      </c>
      <c r="AG453">
        <v>0.90056231799999997</v>
      </c>
      <c r="AH453">
        <v>3.7</v>
      </c>
      <c r="AI453" t="s">
        <v>803</v>
      </c>
      <c r="AJ453" t="s">
        <v>861</v>
      </c>
      <c r="AK453" t="s">
        <v>861</v>
      </c>
      <c r="AL453">
        <v>6.18</v>
      </c>
      <c r="AM453">
        <v>107.4653</v>
      </c>
      <c r="AN453">
        <v>119</v>
      </c>
      <c r="AP453" t="b">
        <v>0</v>
      </c>
      <c r="AQ453" t="b">
        <v>0</v>
      </c>
      <c r="AR453">
        <f t="shared" si="36"/>
        <v>-119</v>
      </c>
      <c r="AS453">
        <f t="shared" si="37"/>
        <v>-132</v>
      </c>
      <c r="AT453">
        <f t="shared" si="35"/>
        <v>13</v>
      </c>
      <c r="AW453">
        <v>2</v>
      </c>
      <c r="BH453">
        <v>3.450431</v>
      </c>
      <c r="BI453">
        <v>218.93879999999999</v>
      </c>
      <c r="BJ453">
        <v>7.6884999999999995E-2</v>
      </c>
      <c r="BK453">
        <v>0.84379000000000004</v>
      </c>
      <c r="BL453">
        <v>0.8296</v>
      </c>
      <c r="BM453">
        <v>327</v>
      </c>
      <c r="BN453">
        <v>595</v>
      </c>
      <c r="BO453">
        <v>361</v>
      </c>
      <c r="BP453">
        <v>980</v>
      </c>
      <c r="BQ453">
        <v>3367</v>
      </c>
      <c r="BR453">
        <v>4379</v>
      </c>
      <c r="BS453">
        <v>4765</v>
      </c>
      <c r="BT453">
        <v>4711</v>
      </c>
      <c r="BU453">
        <v>1785</v>
      </c>
      <c r="BV453">
        <v>828</v>
      </c>
      <c r="BW453">
        <f t="shared" si="38"/>
        <v>0.8591494342567304</v>
      </c>
      <c r="BX453">
        <f t="shared" si="39"/>
        <v>0.45496183206106872</v>
      </c>
      <c r="BY453">
        <v>-17.451799999999999</v>
      </c>
      <c r="BZ453">
        <v>-19.982299999999999</v>
      </c>
      <c r="CA453">
        <v>-24.350300000000001</v>
      </c>
      <c r="CB453">
        <v>1.5365230000000001</v>
      </c>
      <c r="CC453">
        <v>-10.912184</v>
      </c>
      <c r="CD453">
        <v>-13.257400000000001</v>
      </c>
      <c r="CE453">
        <v>-16.191700000000001</v>
      </c>
      <c r="CF453">
        <v>1.1647449999999999</v>
      </c>
      <c r="CG453">
        <v>-19.464440773518302</v>
      </c>
      <c r="CH453">
        <v>-20.9747181408632</v>
      </c>
      <c r="CI453">
        <v>-20.9793273384557</v>
      </c>
      <c r="CJ453">
        <v>0.87329264621932567</v>
      </c>
      <c r="CK453">
        <v>-13.1340351223461</v>
      </c>
      <c r="CL453">
        <v>-13.590520139539199</v>
      </c>
      <c r="CM453">
        <v>-16.191678210263699</v>
      </c>
      <c r="CN453">
        <v>1.6494232897646002</v>
      </c>
      <c r="CO453">
        <v>0.13909412920475001</v>
      </c>
      <c r="CP453">
        <v>0.42867133021354697</v>
      </c>
    </row>
    <row r="454" spans="1:94" x14ac:dyDescent="0.25">
      <c r="A454" t="s">
        <v>81</v>
      </c>
      <c r="B454" t="s">
        <v>82</v>
      </c>
      <c r="C454">
        <v>539398</v>
      </c>
      <c r="D454">
        <v>5370311</v>
      </c>
      <c r="E454">
        <v>48112</v>
      </c>
      <c r="F454" t="s">
        <v>525</v>
      </c>
      <c r="G454" t="s">
        <v>76</v>
      </c>
      <c r="H454">
        <v>2020</v>
      </c>
      <c r="I454" s="1">
        <v>43969</v>
      </c>
      <c r="J454" s="1">
        <v>43969</v>
      </c>
      <c r="K454">
        <v>139</v>
      </c>
      <c r="L454">
        <v>139</v>
      </c>
      <c r="M454" t="s">
        <v>685</v>
      </c>
      <c r="N454">
        <v>19.25</v>
      </c>
      <c r="O454">
        <v>0</v>
      </c>
      <c r="P454">
        <v>70</v>
      </c>
      <c r="Q454">
        <v>8</v>
      </c>
      <c r="R454">
        <v>0</v>
      </c>
      <c r="S454">
        <v>10</v>
      </c>
      <c r="T454">
        <v>0</v>
      </c>
      <c r="U454">
        <v>0</v>
      </c>
      <c r="V454">
        <v>12</v>
      </c>
      <c r="W454">
        <v>39</v>
      </c>
      <c r="X454">
        <v>90.6</v>
      </c>
      <c r="Y454">
        <v>89</v>
      </c>
      <c r="AA454">
        <v>21</v>
      </c>
      <c r="AB454">
        <v>2.8571186540000002</v>
      </c>
      <c r="AC454">
        <v>0.93401838800000003</v>
      </c>
      <c r="AD454">
        <v>15.1557377</v>
      </c>
      <c r="AE454">
        <v>0.94500684000000001</v>
      </c>
      <c r="AF454">
        <v>8.8560374080000006</v>
      </c>
      <c r="AG454">
        <v>0.93844559000000005</v>
      </c>
      <c r="AH454">
        <v>1.42</v>
      </c>
      <c r="AI454" t="s">
        <v>803</v>
      </c>
      <c r="AJ454" t="s">
        <v>861</v>
      </c>
      <c r="AK454" t="s">
        <v>861</v>
      </c>
      <c r="AL454">
        <v>3.15</v>
      </c>
      <c r="AM454">
        <v>26.6951</v>
      </c>
      <c r="AN454">
        <v>127</v>
      </c>
      <c r="AP454" t="b">
        <v>0</v>
      </c>
      <c r="AQ454" t="b">
        <v>0</v>
      </c>
      <c r="AR454">
        <f t="shared" si="36"/>
        <v>-127</v>
      </c>
      <c r="AS454">
        <f t="shared" si="37"/>
        <v>-139</v>
      </c>
      <c r="AT454">
        <f t="shared" si="35"/>
        <v>12</v>
      </c>
      <c r="AW454">
        <v>2</v>
      </c>
      <c r="BH454">
        <v>1.731813</v>
      </c>
      <c r="BI454">
        <v>83.298169999999999</v>
      </c>
      <c r="BJ454">
        <v>4.0714E-2</v>
      </c>
      <c r="BK454">
        <v>0.63653700000000002</v>
      </c>
      <c r="BL454">
        <v>0.64121799999999995</v>
      </c>
      <c r="BM454">
        <v>386</v>
      </c>
      <c r="BN454">
        <v>733</v>
      </c>
      <c r="BO454">
        <v>524</v>
      </c>
      <c r="BP454">
        <v>1260</v>
      </c>
      <c r="BQ454">
        <v>3136</v>
      </c>
      <c r="BR454">
        <v>3615</v>
      </c>
      <c r="BS454">
        <v>3923</v>
      </c>
      <c r="BT454">
        <v>3874</v>
      </c>
      <c r="BU454">
        <v>2131</v>
      </c>
      <c r="BV454">
        <v>1099</v>
      </c>
      <c r="BW454">
        <f t="shared" si="38"/>
        <v>0.76433550708342701</v>
      </c>
      <c r="BX454">
        <f t="shared" si="39"/>
        <v>0.29600264288074002</v>
      </c>
      <c r="BY454">
        <v>-18.861899999999999</v>
      </c>
      <c r="BZ454">
        <v>-22.117899999999999</v>
      </c>
      <c r="CA454">
        <v>-26.8125</v>
      </c>
      <c r="CB454">
        <v>1.4650209999999999</v>
      </c>
      <c r="CC454">
        <v>-11.4935267</v>
      </c>
      <c r="CD454">
        <v>-14.4297</v>
      </c>
      <c r="CE454">
        <v>-16.896000000000001</v>
      </c>
      <c r="CF454">
        <v>1.0687800000000001</v>
      </c>
      <c r="CG454">
        <v>-21.466918109099801</v>
      </c>
      <c r="CH454">
        <v>-22.003629035365499</v>
      </c>
      <c r="CI454">
        <v>-23.125456795007398</v>
      </c>
      <c r="CJ454">
        <v>0.84629651160495034</v>
      </c>
      <c r="CK454">
        <v>-14.444179463128799</v>
      </c>
      <c r="CL454">
        <v>-14.888667095663299</v>
      </c>
      <c r="CM454">
        <v>-16.895962058133001</v>
      </c>
      <c r="CN454">
        <v>1.3062695111779132</v>
      </c>
      <c r="CO454">
        <v>0.169371128082275</v>
      </c>
      <c r="CP454">
        <v>0.99482733011245705</v>
      </c>
    </row>
    <row r="455" spans="1:94" x14ac:dyDescent="0.25">
      <c r="A455" t="s">
        <v>85</v>
      </c>
      <c r="B455" t="s">
        <v>86</v>
      </c>
      <c r="C455">
        <v>531016</v>
      </c>
      <c r="D455">
        <v>5359610</v>
      </c>
      <c r="E455">
        <v>31160</v>
      </c>
      <c r="F455" t="s">
        <v>526</v>
      </c>
      <c r="G455" t="s">
        <v>76</v>
      </c>
      <c r="H455">
        <v>2020</v>
      </c>
      <c r="I455" s="1">
        <v>43961</v>
      </c>
      <c r="J455" s="1">
        <v>43961</v>
      </c>
      <c r="K455">
        <v>131</v>
      </c>
      <c r="L455">
        <v>131</v>
      </c>
      <c r="M455" t="s">
        <v>685</v>
      </c>
      <c r="N455">
        <v>28.625</v>
      </c>
      <c r="O455">
        <v>0</v>
      </c>
      <c r="P455">
        <v>80</v>
      </c>
      <c r="Q455">
        <v>0.1</v>
      </c>
      <c r="R455">
        <v>0</v>
      </c>
      <c r="S455">
        <v>5</v>
      </c>
      <c r="T455">
        <v>0</v>
      </c>
      <c r="U455">
        <v>0</v>
      </c>
      <c r="V455">
        <v>15</v>
      </c>
      <c r="W455">
        <v>22</v>
      </c>
      <c r="X455">
        <v>99.1</v>
      </c>
      <c r="Y455">
        <v>113.5</v>
      </c>
      <c r="AA455">
        <v>11</v>
      </c>
      <c r="AB455">
        <v>1.1180025490000001</v>
      </c>
      <c r="AC455">
        <v>0.455078125</v>
      </c>
      <c r="AD455">
        <v>1.8351254480000001</v>
      </c>
      <c r="AE455">
        <v>0.45986842100000003</v>
      </c>
      <c r="AF455">
        <v>3.2045441019999998</v>
      </c>
      <c r="AG455">
        <v>0.46624327700000001</v>
      </c>
      <c r="AH455">
        <v>1.92</v>
      </c>
      <c r="AI455" t="s">
        <v>803</v>
      </c>
      <c r="AJ455" t="s">
        <v>861</v>
      </c>
      <c r="AK455" t="s">
        <v>861</v>
      </c>
      <c r="AL455">
        <v>10.58</v>
      </c>
      <c r="AM455">
        <v>72.786689999999993</v>
      </c>
      <c r="AN455">
        <v>127</v>
      </c>
      <c r="AP455" t="b">
        <v>0</v>
      </c>
      <c r="AQ455" t="b">
        <v>0</v>
      </c>
      <c r="AR455">
        <f t="shared" si="36"/>
        <v>-127</v>
      </c>
      <c r="AS455">
        <f t="shared" si="37"/>
        <v>-131</v>
      </c>
      <c r="AT455">
        <f t="shared" si="35"/>
        <v>4</v>
      </c>
      <c r="AW455">
        <v>2</v>
      </c>
      <c r="BH455">
        <v>3.6448589999999998</v>
      </c>
      <c r="BI455">
        <v>227.95179999999999</v>
      </c>
      <c r="BJ455">
        <v>8.0088999999999994E-2</v>
      </c>
      <c r="BK455">
        <v>0.86450199999999999</v>
      </c>
      <c r="BL455">
        <v>0.86155899999999996</v>
      </c>
      <c r="BM455">
        <v>332</v>
      </c>
      <c r="BN455">
        <v>617</v>
      </c>
      <c r="BO455">
        <v>331</v>
      </c>
      <c r="BP455">
        <v>1011</v>
      </c>
      <c r="BQ455">
        <v>3637</v>
      </c>
      <c r="BR455">
        <v>4683</v>
      </c>
      <c r="BS455">
        <v>5134</v>
      </c>
      <c r="BT455">
        <v>5005</v>
      </c>
      <c r="BU455">
        <v>1852</v>
      </c>
      <c r="BV455">
        <v>877</v>
      </c>
      <c r="BW455">
        <f t="shared" si="38"/>
        <v>0.8788655077767612</v>
      </c>
      <c r="BX455">
        <f t="shared" si="39"/>
        <v>0.46979673632980246</v>
      </c>
      <c r="BY455">
        <v>-18.521599999999999</v>
      </c>
      <c r="BZ455">
        <v>-22.305499999999999</v>
      </c>
      <c r="CA455">
        <v>-28.1753</v>
      </c>
      <c r="CB455">
        <v>2.1102310000000002</v>
      </c>
      <c r="CC455">
        <v>-12.7816946</v>
      </c>
      <c r="CD455">
        <v>-15.788600000000001</v>
      </c>
      <c r="CE455">
        <v>-17.875800000000002</v>
      </c>
      <c r="CF455">
        <v>1.1737059999999999</v>
      </c>
      <c r="CG455">
        <v>-21.5797879204457</v>
      </c>
      <c r="CH455">
        <v>-22.738922119115401</v>
      </c>
      <c r="CI455">
        <v>-23.905899865812</v>
      </c>
      <c r="CJ455">
        <v>1.1630581766895494</v>
      </c>
      <c r="CK455">
        <v>-14.7738973299089</v>
      </c>
      <c r="CL455">
        <v>-17.1888504749658</v>
      </c>
      <c r="CM455">
        <v>-17.8306298631631</v>
      </c>
      <c r="CN455">
        <v>1.6118050572670461</v>
      </c>
      <c r="CO455">
        <v>0.196306116878986</v>
      </c>
      <c r="CP455">
        <v>0.533662229776382</v>
      </c>
    </row>
    <row r="456" spans="1:94" x14ac:dyDescent="0.25">
      <c r="A456" t="s">
        <v>88</v>
      </c>
      <c r="B456" t="s">
        <v>89</v>
      </c>
      <c r="C456">
        <v>532511</v>
      </c>
      <c r="D456">
        <v>5359895</v>
      </c>
      <c r="E456">
        <v>34237</v>
      </c>
      <c r="F456" t="s">
        <v>528</v>
      </c>
      <c r="G456" t="s">
        <v>76</v>
      </c>
      <c r="H456">
        <v>2020</v>
      </c>
      <c r="I456" s="1">
        <v>43960</v>
      </c>
      <c r="J456" s="1">
        <v>43960</v>
      </c>
      <c r="K456">
        <v>130</v>
      </c>
      <c r="L456">
        <v>130</v>
      </c>
      <c r="M456" t="s">
        <v>685</v>
      </c>
      <c r="N456">
        <v>13.25</v>
      </c>
      <c r="O456">
        <v>0</v>
      </c>
      <c r="P456">
        <v>70</v>
      </c>
      <c r="Q456">
        <v>0.5</v>
      </c>
      <c r="R456">
        <v>0.1</v>
      </c>
      <c r="S456">
        <v>15</v>
      </c>
      <c r="T456">
        <v>0</v>
      </c>
      <c r="U456">
        <v>0.1</v>
      </c>
      <c r="V456">
        <v>15</v>
      </c>
      <c r="W456">
        <v>25</v>
      </c>
      <c r="X456">
        <v>89.6</v>
      </c>
      <c r="Y456">
        <v>94.5</v>
      </c>
      <c r="AA456">
        <v>15</v>
      </c>
      <c r="AB456">
        <v>2.0638443990000002</v>
      </c>
      <c r="AC456">
        <v>0.80829700100000001</v>
      </c>
      <c r="AD456">
        <v>5.2164024810000003</v>
      </c>
      <c r="AE456">
        <v>0.817695803</v>
      </c>
      <c r="AF456">
        <v>5.2251158350000004</v>
      </c>
      <c r="AG456">
        <v>0.76211452700000004</v>
      </c>
      <c r="AH456">
        <v>1.92</v>
      </c>
      <c r="AI456" t="s">
        <v>803</v>
      </c>
      <c r="AJ456" t="s">
        <v>861</v>
      </c>
      <c r="AK456" t="s">
        <v>861</v>
      </c>
      <c r="AL456">
        <v>2.79</v>
      </c>
      <c r="AM456">
        <v>274.71129999999999</v>
      </c>
      <c r="AN456">
        <v>127</v>
      </c>
      <c r="AP456" t="b">
        <v>0</v>
      </c>
      <c r="AQ456" t="b">
        <v>0</v>
      </c>
      <c r="AR456">
        <f t="shared" si="36"/>
        <v>-127</v>
      </c>
      <c r="AS456">
        <f t="shared" si="37"/>
        <v>-130</v>
      </c>
      <c r="AT456">
        <f t="shared" si="35"/>
        <v>3</v>
      </c>
      <c r="AW456">
        <v>2</v>
      </c>
      <c r="BH456">
        <v>2.309555</v>
      </c>
      <c r="BI456">
        <v>131.14760000000001</v>
      </c>
      <c r="BJ456">
        <v>4.7718000000000003E-2</v>
      </c>
      <c r="BK456">
        <v>0.73852700000000004</v>
      </c>
      <c r="BL456">
        <v>0.73284700000000003</v>
      </c>
      <c r="BM456">
        <v>391</v>
      </c>
      <c r="BN456">
        <v>687</v>
      </c>
      <c r="BO456">
        <v>441</v>
      </c>
      <c r="BP456">
        <v>1132</v>
      </c>
      <c r="BQ456">
        <v>3368</v>
      </c>
      <c r="BR456">
        <v>4043</v>
      </c>
      <c r="BS456">
        <v>4400</v>
      </c>
      <c r="BT456">
        <v>4417</v>
      </c>
      <c r="BU456">
        <v>2127</v>
      </c>
      <c r="BV456">
        <v>1042</v>
      </c>
      <c r="BW456">
        <f t="shared" si="38"/>
        <v>0.81780623838049993</v>
      </c>
      <c r="BX456">
        <f t="shared" si="39"/>
        <v>0.3482457484296001</v>
      </c>
      <c r="BY456">
        <v>-17.353400000000001</v>
      </c>
      <c r="BZ456">
        <v>-21.463699999999999</v>
      </c>
      <c r="CA456">
        <v>-26.758500000000002</v>
      </c>
      <c r="CB456">
        <v>1.708604</v>
      </c>
      <c r="CC456">
        <v>-11.416392399999999</v>
      </c>
      <c r="CD456">
        <v>-13.954599999999999</v>
      </c>
      <c r="CE456">
        <v>-16.416799999999999</v>
      </c>
      <c r="CF456">
        <v>1.242936</v>
      </c>
      <c r="CG456">
        <v>-20.614075947074699</v>
      </c>
      <c r="CH456">
        <v>-21.068894158226598</v>
      </c>
      <c r="CI456">
        <v>-23.208051934506098</v>
      </c>
      <c r="CJ456">
        <v>1.3851333883049659</v>
      </c>
      <c r="CK456">
        <v>-14.120600680420999</v>
      </c>
      <c r="CL456">
        <v>-14.172407885548299</v>
      </c>
      <c r="CM456">
        <v>-14.3588758671601</v>
      </c>
      <c r="CN456">
        <v>0.12531916539050336</v>
      </c>
      <c r="CO456">
        <v>0.180145233869553</v>
      </c>
      <c r="CP456">
        <v>0.55986535549163796</v>
      </c>
    </row>
    <row r="457" spans="1:94" x14ac:dyDescent="0.25">
      <c r="A457" t="s">
        <v>91</v>
      </c>
      <c r="B457" t="s">
        <v>92</v>
      </c>
      <c r="C457">
        <v>532691</v>
      </c>
      <c r="D457">
        <v>5358196</v>
      </c>
      <c r="E457">
        <v>34651</v>
      </c>
      <c r="F457" t="s">
        <v>529</v>
      </c>
      <c r="G457" t="s">
        <v>76</v>
      </c>
      <c r="H457">
        <v>2020</v>
      </c>
      <c r="I457" s="1">
        <v>43960</v>
      </c>
      <c r="J457" s="1">
        <v>43960</v>
      </c>
      <c r="K457">
        <v>130</v>
      </c>
      <c r="L457">
        <v>130</v>
      </c>
      <c r="M457" t="s">
        <v>685</v>
      </c>
      <c r="N457">
        <v>17</v>
      </c>
      <c r="O457">
        <v>0</v>
      </c>
      <c r="P457">
        <v>50</v>
      </c>
      <c r="Q457">
        <v>0.1</v>
      </c>
      <c r="R457">
        <v>0.1</v>
      </c>
      <c r="S457">
        <v>10</v>
      </c>
      <c r="T457">
        <v>0</v>
      </c>
      <c r="U457">
        <v>0.1</v>
      </c>
      <c r="V457">
        <v>40</v>
      </c>
      <c r="W457">
        <v>24</v>
      </c>
      <c r="X457">
        <v>58.3</v>
      </c>
      <c r="Y457">
        <v>104</v>
      </c>
      <c r="AA457">
        <v>7</v>
      </c>
      <c r="AB457">
        <v>0.78245613700000005</v>
      </c>
      <c r="AC457">
        <v>0.32396694199999998</v>
      </c>
      <c r="AD457">
        <v>1.479217604</v>
      </c>
      <c r="AE457">
        <v>0.32996632999999997</v>
      </c>
      <c r="AF457">
        <v>2.1273973850000001</v>
      </c>
      <c r="AG457">
        <v>0.40210291199999998</v>
      </c>
      <c r="AH457">
        <v>1.89</v>
      </c>
      <c r="AI457" t="s">
        <v>803</v>
      </c>
      <c r="AJ457" t="s">
        <v>861</v>
      </c>
      <c r="AK457" t="s">
        <v>861</v>
      </c>
      <c r="AL457">
        <v>7.22</v>
      </c>
      <c r="AM457">
        <v>163.75460000000001</v>
      </c>
      <c r="AN457">
        <v>127</v>
      </c>
      <c r="AP457" t="b">
        <v>0</v>
      </c>
      <c r="AQ457" t="b">
        <v>0</v>
      </c>
      <c r="AR457">
        <f t="shared" si="36"/>
        <v>-127</v>
      </c>
      <c r="AS457">
        <f t="shared" si="37"/>
        <v>-130</v>
      </c>
      <c r="AT457">
        <f t="shared" si="35"/>
        <v>3</v>
      </c>
      <c r="AW457">
        <v>2</v>
      </c>
      <c r="BH457">
        <v>2.4509669999999999</v>
      </c>
      <c r="BI457">
        <v>141.61600000000001</v>
      </c>
      <c r="BJ457">
        <v>5.0903999999999998E-2</v>
      </c>
      <c r="BK457">
        <v>0.741587</v>
      </c>
      <c r="BL457">
        <v>0.72534900000000002</v>
      </c>
      <c r="BM457">
        <v>333</v>
      </c>
      <c r="BN457">
        <v>593</v>
      </c>
      <c r="BO457">
        <v>357</v>
      </c>
      <c r="BP457">
        <v>1013</v>
      </c>
      <c r="BQ457">
        <v>3119</v>
      </c>
      <c r="BR457">
        <v>3875</v>
      </c>
      <c r="BS457">
        <v>4186</v>
      </c>
      <c r="BT457">
        <v>4142</v>
      </c>
      <c r="BU457">
        <v>1946</v>
      </c>
      <c r="BV457">
        <v>936</v>
      </c>
      <c r="BW457">
        <f t="shared" si="38"/>
        <v>0.84283513097072416</v>
      </c>
      <c r="BX457">
        <f t="shared" si="39"/>
        <v>0.36529680365296802</v>
      </c>
      <c r="BY457">
        <v>-18.167899999999999</v>
      </c>
      <c r="BZ457">
        <v>-21.238</v>
      </c>
      <c r="CA457">
        <v>-25.4694</v>
      </c>
      <c r="CB457">
        <v>1.5424260000000001</v>
      </c>
      <c r="CC457">
        <v>-9.9160506999999996</v>
      </c>
      <c r="CD457">
        <v>-14.1157</v>
      </c>
      <c r="CE457">
        <v>-16.724699999999999</v>
      </c>
      <c r="CF457">
        <v>1.701328</v>
      </c>
      <c r="CG457">
        <v>-20.306653370805201</v>
      </c>
      <c r="CH457">
        <v>-21.648289824473402</v>
      </c>
      <c r="CI457">
        <v>-22.9643379894136</v>
      </c>
      <c r="CJ457">
        <v>1.3288628395638085</v>
      </c>
      <c r="CK457">
        <v>-14.359948951945301</v>
      </c>
      <c r="CL457">
        <v>-15.4311849228194</v>
      </c>
      <c r="CM457">
        <v>-16.516743729455101</v>
      </c>
      <c r="CN457">
        <v>1.0784053149792097</v>
      </c>
      <c r="CO457">
        <v>0.23654422163963301</v>
      </c>
      <c r="CP457">
        <v>0.42636331915855402</v>
      </c>
    </row>
    <row r="458" spans="1:94" x14ac:dyDescent="0.25">
      <c r="A458" t="s">
        <v>94</v>
      </c>
      <c r="B458" t="s">
        <v>95</v>
      </c>
      <c r="C458">
        <v>527898</v>
      </c>
      <c r="D458">
        <v>5370556</v>
      </c>
      <c r="E458">
        <v>24854</v>
      </c>
      <c r="F458" t="s">
        <v>530</v>
      </c>
      <c r="G458" t="s">
        <v>76</v>
      </c>
      <c r="H458">
        <v>2020</v>
      </c>
      <c r="I458" s="1">
        <v>43969</v>
      </c>
      <c r="J458" s="1">
        <v>43969</v>
      </c>
      <c r="K458">
        <v>139</v>
      </c>
      <c r="L458">
        <v>139</v>
      </c>
      <c r="M458" t="s">
        <v>685</v>
      </c>
      <c r="N458">
        <v>7.25</v>
      </c>
      <c r="O458">
        <v>2</v>
      </c>
      <c r="P458">
        <v>58</v>
      </c>
      <c r="Q458">
        <v>25</v>
      </c>
      <c r="R458">
        <v>0.1</v>
      </c>
      <c r="S458">
        <v>12</v>
      </c>
      <c r="T458">
        <v>0</v>
      </c>
      <c r="U458">
        <v>1</v>
      </c>
      <c r="V458">
        <v>3</v>
      </c>
      <c r="W458">
        <v>40</v>
      </c>
      <c r="X458">
        <v>81.099999999999994</v>
      </c>
      <c r="Y458">
        <v>16.5</v>
      </c>
      <c r="AA458">
        <v>15</v>
      </c>
      <c r="AB458">
        <v>2.290252835</v>
      </c>
      <c r="AC458">
        <v>0.86826666699999999</v>
      </c>
      <c r="AD458">
        <v>7.5910931169999998</v>
      </c>
      <c r="AE458">
        <v>0.88</v>
      </c>
      <c r="AF458">
        <v>5.638263985</v>
      </c>
      <c r="AG458">
        <v>0.84572022800000002</v>
      </c>
      <c r="AH458">
        <v>0.68</v>
      </c>
      <c r="AI458" t="s">
        <v>803</v>
      </c>
      <c r="AJ458" t="s">
        <v>861</v>
      </c>
      <c r="AK458" t="s">
        <v>861</v>
      </c>
      <c r="AL458">
        <v>10.23</v>
      </c>
      <c r="AM458">
        <v>224.68559999999999</v>
      </c>
      <c r="AN458">
        <v>127</v>
      </c>
      <c r="AP458" t="b">
        <v>0</v>
      </c>
      <c r="AQ458" t="b">
        <v>0</v>
      </c>
      <c r="AR458">
        <f t="shared" si="36"/>
        <v>-127</v>
      </c>
      <c r="AS458">
        <f t="shared" si="37"/>
        <v>-139</v>
      </c>
      <c r="AT458">
        <f t="shared" si="35"/>
        <v>12</v>
      </c>
      <c r="AW458">
        <v>2</v>
      </c>
      <c r="BH458">
        <v>0.76032500000000003</v>
      </c>
      <c r="BI458">
        <v>40.091540000000002</v>
      </c>
      <c r="BJ458">
        <v>1.5685999999999999E-2</v>
      </c>
      <c r="BK458">
        <v>0.39072800000000002</v>
      </c>
      <c r="BL458">
        <v>0.37347999999999998</v>
      </c>
      <c r="BM458">
        <v>659</v>
      </c>
      <c r="BN458">
        <v>912</v>
      </c>
      <c r="BO458">
        <v>947</v>
      </c>
      <c r="BP458">
        <v>1576</v>
      </c>
      <c r="BQ458">
        <v>2698</v>
      </c>
      <c r="BR458">
        <v>3057</v>
      </c>
      <c r="BS458">
        <v>3406</v>
      </c>
      <c r="BT458">
        <v>3418</v>
      </c>
      <c r="BU458">
        <v>3035</v>
      </c>
      <c r="BV458">
        <v>1759</v>
      </c>
      <c r="BW458">
        <f t="shared" si="38"/>
        <v>0.56489777165173438</v>
      </c>
      <c r="BX458">
        <f t="shared" si="39"/>
        <v>5.75997515913678E-2</v>
      </c>
      <c r="BY458">
        <v>-18.215399999999999</v>
      </c>
      <c r="BZ458">
        <v>-20.7455</v>
      </c>
      <c r="CA458">
        <v>-25.0488</v>
      </c>
      <c r="CB458">
        <v>1.416347</v>
      </c>
      <c r="CC458">
        <v>-11.169525200000001</v>
      </c>
      <c r="CD458">
        <v>-13.571199999999999</v>
      </c>
      <c r="CE458">
        <v>-16.928599999999999</v>
      </c>
      <c r="CF458">
        <v>1.115192</v>
      </c>
      <c r="CG458">
        <v>-20.509501070227401</v>
      </c>
      <c r="CH458">
        <v>-20.5296124020444</v>
      </c>
      <c r="CI458">
        <v>-21.862146879325</v>
      </c>
      <c r="CJ458">
        <v>0.7752100020508671</v>
      </c>
      <c r="CK458">
        <v>-13.571212988598701</v>
      </c>
      <c r="CL458">
        <v>-13.574251780277599</v>
      </c>
      <c r="CM458">
        <v>-13.681958060591001</v>
      </c>
      <c r="CN458">
        <v>6.3079774947279219E-2</v>
      </c>
      <c r="CO458">
        <v>0.149170532822609</v>
      </c>
      <c r="CP458">
        <v>0.83513748645782504</v>
      </c>
    </row>
    <row r="459" spans="1:94" x14ac:dyDescent="0.25">
      <c r="A459" t="s">
        <v>97</v>
      </c>
      <c r="B459" t="s">
        <v>98</v>
      </c>
      <c r="C459">
        <v>536409</v>
      </c>
      <c r="D459">
        <v>5361079</v>
      </c>
      <c r="E459">
        <v>42131</v>
      </c>
      <c r="F459" t="s">
        <v>531</v>
      </c>
      <c r="G459" t="s">
        <v>76</v>
      </c>
      <c r="H459">
        <v>2020</v>
      </c>
      <c r="I459" s="1">
        <v>43967</v>
      </c>
      <c r="J459" s="1">
        <v>43967</v>
      </c>
      <c r="K459">
        <v>137</v>
      </c>
      <c r="L459">
        <v>137</v>
      </c>
      <c r="M459" t="s">
        <v>685</v>
      </c>
      <c r="N459">
        <v>11.5</v>
      </c>
      <c r="O459">
        <v>0.5</v>
      </c>
      <c r="P459">
        <v>60</v>
      </c>
      <c r="Q459">
        <v>20</v>
      </c>
      <c r="R459">
        <v>0</v>
      </c>
      <c r="S459">
        <v>15</v>
      </c>
      <c r="T459">
        <v>0</v>
      </c>
      <c r="U459">
        <v>0</v>
      </c>
      <c r="V459">
        <v>5</v>
      </c>
      <c r="W459">
        <v>41</v>
      </c>
      <c r="X459">
        <v>62.8</v>
      </c>
      <c r="Y459">
        <v>15</v>
      </c>
      <c r="AA459">
        <v>7</v>
      </c>
      <c r="AB459">
        <v>1.0174535119999999</v>
      </c>
      <c r="AC459">
        <v>0.45355371900000002</v>
      </c>
      <c r="AD459">
        <v>1.8300060499999999</v>
      </c>
      <c r="AE459">
        <v>0.46195286200000002</v>
      </c>
      <c r="AF459">
        <v>2.1273973850000001</v>
      </c>
      <c r="AG459">
        <v>0.52286767300000003</v>
      </c>
      <c r="AH459">
        <v>1.19</v>
      </c>
      <c r="AI459" t="s">
        <v>803</v>
      </c>
      <c r="AJ459" t="s">
        <v>861</v>
      </c>
      <c r="AK459" t="s">
        <v>861</v>
      </c>
      <c r="AL459">
        <v>3.74</v>
      </c>
      <c r="AM459">
        <v>13.90447</v>
      </c>
      <c r="AN459">
        <v>127</v>
      </c>
      <c r="AP459" t="b">
        <v>0</v>
      </c>
      <c r="AQ459" t="b">
        <v>0</v>
      </c>
      <c r="AR459">
        <f t="shared" si="36"/>
        <v>-127</v>
      </c>
      <c r="AS459">
        <f t="shared" si="37"/>
        <v>-137</v>
      </c>
      <c r="AT459">
        <f t="shared" si="35"/>
        <v>10</v>
      </c>
      <c r="AW459">
        <v>2</v>
      </c>
      <c r="BH459">
        <v>0.84986200000000001</v>
      </c>
      <c r="BI459">
        <v>43.030360000000002</v>
      </c>
      <c r="BJ459">
        <v>1.813E-2</v>
      </c>
      <c r="BK459">
        <v>0.45159100000000002</v>
      </c>
      <c r="BL459">
        <v>0.43690099999999998</v>
      </c>
      <c r="BM459">
        <v>647</v>
      </c>
      <c r="BN459">
        <v>957</v>
      </c>
      <c r="BO459">
        <v>967</v>
      </c>
      <c r="BP459">
        <v>1706</v>
      </c>
      <c r="BQ459">
        <v>2987</v>
      </c>
      <c r="BR459">
        <v>3388</v>
      </c>
      <c r="BS459">
        <v>3754</v>
      </c>
      <c r="BT459">
        <v>3756</v>
      </c>
      <c r="BU459">
        <v>3026</v>
      </c>
      <c r="BV459">
        <v>1710</v>
      </c>
      <c r="BW459">
        <f t="shared" si="38"/>
        <v>0.59034102944291467</v>
      </c>
      <c r="BX459">
        <f t="shared" si="39"/>
        <v>0.10737463126843658</v>
      </c>
      <c r="BY459">
        <v>-20.607099999999999</v>
      </c>
      <c r="BZ459">
        <v>-23.254899999999999</v>
      </c>
      <c r="CA459">
        <v>-29.467099999999999</v>
      </c>
      <c r="CB459">
        <v>1.7949580000000001</v>
      </c>
      <c r="CC459">
        <v>-12.2851038</v>
      </c>
      <c r="CD459">
        <v>-14.877700000000001</v>
      </c>
      <c r="CE459">
        <v>-17.3947</v>
      </c>
      <c r="CF459">
        <v>1.119904</v>
      </c>
      <c r="CG459">
        <v>-21.509094070860701</v>
      </c>
      <c r="CH459">
        <v>-22.469093480591901</v>
      </c>
      <c r="CI459">
        <v>-22.938707082276299</v>
      </c>
      <c r="CJ459">
        <v>0.7286893672866851</v>
      </c>
      <c r="CK459">
        <v>-14.493181162272601</v>
      </c>
      <c r="CL459">
        <v>-15.0782372325087</v>
      </c>
      <c r="CM459">
        <v>-15.4539375129477</v>
      </c>
      <c r="CN459">
        <v>0.4841649290969256</v>
      </c>
      <c r="CO459">
        <v>0.16817530244588899</v>
      </c>
      <c r="CP459">
        <v>1.0569375753402701</v>
      </c>
    </row>
    <row r="460" spans="1:94" x14ac:dyDescent="0.25">
      <c r="A460" t="s">
        <v>100</v>
      </c>
      <c r="B460" t="s">
        <v>101</v>
      </c>
      <c r="C460">
        <v>537218</v>
      </c>
      <c r="D460">
        <v>5360815</v>
      </c>
      <c r="E460">
        <v>43687</v>
      </c>
      <c r="F460" t="s">
        <v>533</v>
      </c>
      <c r="G460" t="s">
        <v>76</v>
      </c>
      <c r="H460">
        <v>2020</v>
      </c>
      <c r="I460" s="1">
        <v>43969</v>
      </c>
      <c r="J460" s="1">
        <v>43969</v>
      </c>
      <c r="K460">
        <v>139</v>
      </c>
      <c r="L460">
        <v>139</v>
      </c>
      <c r="M460" t="s">
        <v>685</v>
      </c>
      <c r="N460">
        <v>8.5</v>
      </c>
      <c r="O460">
        <v>4</v>
      </c>
      <c r="P460">
        <v>56</v>
      </c>
      <c r="Q460">
        <v>10</v>
      </c>
      <c r="R460">
        <v>0.1</v>
      </c>
      <c r="S460">
        <v>25</v>
      </c>
      <c r="T460">
        <v>0.1</v>
      </c>
      <c r="U460">
        <v>0.5</v>
      </c>
      <c r="V460">
        <v>5</v>
      </c>
      <c r="W460">
        <v>41</v>
      </c>
      <c r="X460">
        <v>67.3</v>
      </c>
      <c r="Y460">
        <v>41</v>
      </c>
      <c r="AA460">
        <v>8</v>
      </c>
      <c r="AB460">
        <v>1.476046693</v>
      </c>
      <c r="AC460">
        <v>0.63333333300000005</v>
      </c>
      <c r="AD460">
        <v>2.7272727269999999</v>
      </c>
      <c r="AE460">
        <v>0.64406779700000005</v>
      </c>
      <c r="AF460">
        <v>2.4791543210000002</v>
      </c>
      <c r="AG460">
        <v>0.70982841500000005</v>
      </c>
      <c r="AH460">
        <v>0.95</v>
      </c>
      <c r="AI460" t="s">
        <v>803</v>
      </c>
      <c r="AJ460" t="s">
        <v>861</v>
      </c>
      <c r="AK460" t="s">
        <v>861</v>
      </c>
      <c r="AL460">
        <v>13.33</v>
      </c>
      <c r="AM460">
        <v>206.46039999999999</v>
      </c>
      <c r="AN460">
        <v>127</v>
      </c>
      <c r="AP460" t="b">
        <v>0</v>
      </c>
      <c r="AQ460" t="b">
        <v>0</v>
      </c>
      <c r="AR460">
        <f t="shared" si="36"/>
        <v>-127</v>
      </c>
      <c r="AS460">
        <f t="shared" si="37"/>
        <v>-139</v>
      </c>
      <c r="AT460">
        <f t="shared" si="35"/>
        <v>12</v>
      </c>
      <c r="AW460">
        <v>2</v>
      </c>
      <c r="BH460">
        <v>0.75073999999999996</v>
      </c>
      <c r="BI460">
        <v>39.420520000000003</v>
      </c>
      <c r="BJ460">
        <v>1.6622999999999999E-2</v>
      </c>
      <c r="BK460">
        <v>0.39069799999999999</v>
      </c>
      <c r="BL460">
        <v>0.36818299999999998</v>
      </c>
      <c r="BM460">
        <v>648</v>
      </c>
      <c r="BN460">
        <v>913</v>
      </c>
      <c r="BO460">
        <v>951</v>
      </c>
      <c r="BP460">
        <v>1548</v>
      </c>
      <c r="BQ460">
        <v>2631</v>
      </c>
      <c r="BR460">
        <v>2956</v>
      </c>
      <c r="BS460">
        <v>3303</v>
      </c>
      <c r="BT460">
        <v>3347</v>
      </c>
      <c r="BU460">
        <v>2957</v>
      </c>
      <c r="BV460">
        <v>1759</v>
      </c>
      <c r="BW460">
        <f t="shared" si="38"/>
        <v>0.55289139633286322</v>
      </c>
      <c r="BX460">
        <f t="shared" si="39"/>
        <v>5.5271565495207668E-2</v>
      </c>
      <c r="BY460">
        <v>-17.582999999999998</v>
      </c>
      <c r="BZ460">
        <v>-20.6328</v>
      </c>
      <c r="CA460">
        <v>-26.771000000000001</v>
      </c>
      <c r="CB460">
        <v>1.8286260000000001</v>
      </c>
      <c r="CC460">
        <v>-10.3950782</v>
      </c>
      <c r="CD460">
        <v>-13.4842</v>
      </c>
      <c r="CE460">
        <v>-17.663900000000002</v>
      </c>
      <c r="CF460">
        <v>1.6687890000000001</v>
      </c>
      <c r="CG460">
        <v>-20.6283929115889</v>
      </c>
      <c r="CH460">
        <v>-20.788864760465898</v>
      </c>
      <c r="CI460">
        <v>-21.173078903501001</v>
      </c>
      <c r="CJ460">
        <v>0.27989716914594087</v>
      </c>
      <c r="CK460">
        <v>-13.736282859663399</v>
      </c>
      <c r="CL460">
        <v>-13.799913048817499</v>
      </c>
      <c r="CM460">
        <v>-14.298336919433901</v>
      </c>
      <c r="CN460">
        <v>0.30778236950712529</v>
      </c>
      <c r="CO460">
        <v>0.161291554570198</v>
      </c>
      <c r="CP460">
        <v>0.84820652008056596</v>
      </c>
    </row>
    <row r="461" spans="1:94" x14ac:dyDescent="0.25">
      <c r="A461" t="s">
        <v>104</v>
      </c>
      <c r="B461" t="s">
        <v>104</v>
      </c>
      <c r="C461">
        <v>515743</v>
      </c>
      <c r="D461">
        <v>5358995</v>
      </c>
      <c r="E461">
        <v>2277</v>
      </c>
      <c r="F461" t="s">
        <v>535</v>
      </c>
      <c r="G461" t="s">
        <v>76</v>
      </c>
      <c r="H461">
        <v>2020</v>
      </c>
      <c r="I461" s="1">
        <v>43967</v>
      </c>
      <c r="J461" s="1">
        <v>43967</v>
      </c>
      <c r="K461">
        <v>137</v>
      </c>
      <c r="L461">
        <v>137</v>
      </c>
      <c r="M461" t="s">
        <v>685</v>
      </c>
      <c r="N461">
        <v>12.125</v>
      </c>
      <c r="O461">
        <v>0</v>
      </c>
      <c r="P461">
        <v>70</v>
      </c>
      <c r="Q461">
        <v>5</v>
      </c>
      <c r="R461">
        <v>0</v>
      </c>
      <c r="S461">
        <v>20</v>
      </c>
      <c r="T461">
        <v>0</v>
      </c>
      <c r="U461">
        <v>0.1</v>
      </c>
      <c r="V461">
        <v>5</v>
      </c>
      <c r="W461">
        <v>46</v>
      </c>
      <c r="X461">
        <v>77.7</v>
      </c>
      <c r="Y461">
        <v>44.5</v>
      </c>
      <c r="AA461">
        <v>5</v>
      </c>
      <c r="AB461">
        <v>1.169109502</v>
      </c>
      <c r="AC461">
        <v>0.63795918399999996</v>
      </c>
      <c r="AD461">
        <v>2.7621195040000002</v>
      </c>
      <c r="AE461">
        <v>0.64720496900000002</v>
      </c>
      <c r="AF461">
        <v>1.2324561430000001</v>
      </c>
      <c r="AG461">
        <v>0.72640857599999997</v>
      </c>
      <c r="AH461">
        <v>1.24</v>
      </c>
      <c r="AI461" t="s">
        <v>804</v>
      </c>
      <c r="AJ461" t="s">
        <v>861</v>
      </c>
      <c r="AL461">
        <v>11.13</v>
      </c>
      <c r="AM461">
        <v>224.56569999999999</v>
      </c>
      <c r="AN461">
        <v>127</v>
      </c>
      <c r="AP461" t="b">
        <v>0</v>
      </c>
      <c r="AQ461" t="b">
        <v>0</v>
      </c>
      <c r="AR461">
        <f t="shared" si="36"/>
        <v>-127</v>
      </c>
      <c r="AS461">
        <f t="shared" si="37"/>
        <v>-137</v>
      </c>
      <c r="AT461">
        <f t="shared" si="35"/>
        <v>10</v>
      </c>
      <c r="AW461">
        <v>2</v>
      </c>
      <c r="BH461">
        <v>0.81597900000000001</v>
      </c>
      <c r="BI461">
        <v>44.461559999999999</v>
      </c>
      <c r="BJ461">
        <v>1.8053E-2</v>
      </c>
      <c r="BK461">
        <v>0.43793500000000002</v>
      </c>
      <c r="BL461">
        <v>0.40841100000000002</v>
      </c>
      <c r="BM461">
        <v>653</v>
      </c>
      <c r="BN461">
        <v>956</v>
      </c>
      <c r="BO461">
        <v>1007</v>
      </c>
      <c r="BP461">
        <v>1638</v>
      </c>
      <c r="BQ461">
        <v>2933</v>
      </c>
      <c r="BR461">
        <v>3322</v>
      </c>
      <c r="BS461">
        <v>3681</v>
      </c>
      <c r="BT461">
        <v>3770</v>
      </c>
      <c r="BU461">
        <v>3061</v>
      </c>
      <c r="BV461">
        <v>1745</v>
      </c>
      <c r="BW461">
        <f t="shared" si="38"/>
        <v>0.57039249146757676</v>
      </c>
      <c r="BX461">
        <f t="shared" si="39"/>
        <v>9.1960842479976268E-2</v>
      </c>
      <c r="BY461">
        <v>-15.526300000000001</v>
      </c>
      <c r="BZ461">
        <v>-22.364000000000001</v>
      </c>
      <c r="CA461">
        <v>-28.971599999999999</v>
      </c>
      <c r="CB461">
        <v>2.2117010000000001</v>
      </c>
      <c r="CC461">
        <v>-9.0697644799999999</v>
      </c>
      <c r="CD461">
        <v>-14.022500000000001</v>
      </c>
      <c r="CE461">
        <v>-16.340299999999999</v>
      </c>
      <c r="CF461">
        <v>1.5797589999999999</v>
      </c>
      <c r="CG461">
        <v>-21.8287259358925</v>
      </c>
      <c r="CH461">
        <v>-22.643943083967699</v>
      </c>
      <c r="CI461">
        <v>-22.900425381897801</v>
      </c>
      <c r="CJ461">
        <v>0.5595983485553776</v>
      </c>
      <c r="CK461">
        <v>-14.8891046869019</v>
      </c>
      <c r="CL461">
        <v>-14.9543386683654</v>
      </c>
      <c r="CM461">
        <v>-15.995687515541</v>
      </c>
      <c r="CN461">
        <v>0.62091175573915003</v>
      </c>
      <c r="CO461">
        <v>0.145618721842766</v>
      </c>
      <c r="CP461">
        <v>0.84620863199233998</v>
      </c>
    </row>
    <row r="462" spans="1:94" x14ac:dyDescent="0.25">
      <c r="A462" t="s">
        <v>106</v>
      </c>
      <c r="B462" t="s">
        <v>106</v>
      </c>
      <c r="C462">
        <v>525694</v>
      </c>
      <c r="D462">
        <v>5360594</v>
      </c>
      <c r="E462">
        <v>20470</v>
      </c>
      <c r="F462" t="s">
        <v>536</v>
      </c>
      <c r="G462" t="s">
        <v>76</v>
      </c>
      <c r="H462">
        <v>2020</v>
      </c>
      <c r="I462" s="1">
        <v>43959</v>
      </c>
      <c r="J462" s="1">
        <v>43959</v>
      </c>
      <c r="K462">
        <v>129</v>
      </c>
      <c r="L462">
        <v>129</v>
      </c>
      <c r="M462" t="s">
        <v>685</v>
      </c>
      <c r="N462">
        <v>26</v>
      </c>
      <c r="O462">
        <v>0</v>
      </c>
      <c r="P462">
        <v>92</v>
      </c>
      <c r="Q462">
        <v>0.5</v>
      </c>
      <c r="R462">
        <v>0</v>
      </c>
      <c r="S462">
        <v>2</v>
      </c>
      <c r="T462">
        <v>0</v>
      </c>
      <c r="U462">
        <v>0.1</v>
      </c>
      <c r="V462">
        <v>6</v>
      </c>
      <c r="W462">
        <v>32</v>
      </c>
      <c r="X462">
        <v>97.6</v>
      </c>
      <c r="Y462">
        <v>165</v>
      </c>
      <c r="AA462">
        <v>14</v>
      </c>
      <c r="AB462">
        <v>1.9306636690000001</v>
      </c>
      <c r="AC462">
        <v>0.79639264700000001</v>
      </c>
      <c r="AD462">
        <v>4.9114139689999998</v>
      </c>
      <c r="AE462">
        <v>0.80504908799999997</v>
      </c>
      <c r="AF462">
        <v>4.5752098820000002</v>
      </c>
      <c r="AG462">
        <v>0.73157322000000002</v>
      </c>
      <c r="AH462">
        <v>2.35</v>
      </c>
      <c r="AI462" t="s">
        <v>804</v>
      </c>
      <c r="AJ462" t="s">
        <v>861</v>
      </c>
      <c r="AK462" t="s">
        <v>861</v>
      </c>
      <c r="AL462">
        <v>5.07</v>
      </c>
      <c r="AM462">
        <v>66.394390000000001</v>
      </c>
      <c r="AN462">
        <v>127</v>
      </c>
      <c r="AP462" t="b">
        <v>0</v>
      </c>
      <c r="AQ462" t="b">
        <v>0</v>
      </c>
      <c r="AR462">
        <f t="shared" si="36"/>
        <v>-127</v>
      </c>
      <c r="AS462">
        <f t="shared" si="37"/>
        <v>-129</v>
      </c>
      <c r="AT462">
        <f t="shared" si="35"/>
        <v>2</v>
      </c>
      <c r="AW462">
        <v>2</v>
      </c>
      <c r="BH462">
        <v>2.4983939999999998</v>
      </c>
      <c r="BI462">
        <v>142.86590000000001</v>
      </c>
      <c r="BJ462">
        <v>5.3928999999999998E-2</v>
      </c>
      <c r="BK462">
        <v>0.74978699999999998</v>
      </c>
      <c r="BL462">
        <v>0.74355000000000004</v>
      </c>
      <c r="BM462">
        <v>326</v>
      </c>
      <c r="BN462">
        <v>611</v>
      </c>
      <c r="BO462">
        <v>361</v>
      </c>
      <c r="BP462">
        <v>1014</v>
      </c>
      <c r="BQ462">
        <v>3245</v>
      </c>
      <c r="BR462">
        <v>3890</v>
      </c>
      <c r="BS462">
        <v>4216</v>
      </c>
      <c r="BT462">
        <v>4257</v>
      </c>
      <c r="BU462">
        <v>1956</v>
      </c>
      <c r="BV462">
        <v>913</v>
      </c>
      <c r="BW462">
        <f t="shared" si="38"/>
        <v>0.84225475202097444</v>
      </c>
      <c r="BX462">
        <f t="shared" si="39"/>
        <v>0.36616979909267661</v>
      </c>
      <c r="BY462">
        <v>-20.054200000000002</v>
      </c>
      <c r="BZ462">
        <v>-22.415500000000002</v>
      </c>
      <c r="CA462">
        <v>-28.123200000000001</v>
      </c>
      <c r="CB462">
        <v>1.3610199999999999</v>
      </c>
      <c r="CC462">
        <v>-12.1793429</v>
      </c>
      <c r="CD462">
        <v>-15.792999999999999</v>
      </c>
      <c r="CE462">
        <v>-18.744399999999999</v>
      </c>
      <c r="CF462">
        <v>1.2603420000000001</v>
      </c>
      <c r="CG462">
        <v>-21.928930025273399</v>
      </c>
      <c r="CH462">
        <v>-22.415541111203499</v>
      </c>
      <c r="CI462">
        <v>-22.951197906730702</v>
      </c>
      <c r="CJ462">
        <v>0.51132999341647356</v>
      </c>
      <c r="CK462">
        <v>-15.3792252613488</v>
      </c>
      <c r="CL462">
        <v>-17.3179231127984</v>
      </c>
      <c r="CM462">
        <v>-17.460845318275499</v>
      </c>
      <c r="CN462">
        <v>1.162763817909241</v>
      </c>
      <c r="CO462">
        <v>0.19356292486190799</v>
      </c>
      <c r="CP462">
        <v>0.93729823827743497</v>
      </c>
    </row>
    <row r="463" spans="1:94" x14ac:dyDescent="0.25">
      <c r="A463" t="s">
        <v>109</v>
      </c>
      <c r="B463" t="s">
        <v>109</v>
      </c>
      <c r="C463">
        <v>525928</v>
      </c>
      <c r="D463">
        <v>5358296</v>
      </c>
      <c r="E463">
        <v>20771</v>
      </c>
      <c r="F463" t="s">
        <v>537</v>
      </c>
      <c r="G463" t="s">
        <v>76</v>
      </c>
      <c r="H463">
        <v>2020</v>
      </c>
      <c r="I463" s="1">
        <v>43966</v>
      </c>
      <c r="J463" s="1">
        <v>43966</v>
      </c>
      <c r="K463">
        <v>136</v>
      </c>
      <c r="L463">
        <v>136</v>
      </c>
      <c r="M463" t="s">
        <v>685</v>
      </c>
      <c r="N463">
        <v>15</v>
      </c>
      <c r="O463">
        <v>0</v>
      </c>
      <c r="P463">
        <v>50</v>
      </c>
      <c r="Q463">
        <v>1</v>
      </c>
      <c r="R463">
        <v>0</v>
      </c>
      <c r="S463">
        <v>15</v>
      </c>
      <c r="T463">
        <v>0</v>
      </c>
      <c r="U463">
        <v>5</v>
      </c>
      <c r="V463">
        <v>29</v>
      </c>
      <c r="W463">
        <v>27</v>
      </c>
      <c r="X463">
        <v>62.7</v>
      </c>
      <c r="Y463">
        <v>101.5</v>
      </c>
      <c r="AA463">
        <v>12</v>
      </c>
      <c r="AB463">
        <v>1.563956707</v>
      </c>
      <c r="AC463">
        <v>0.632222222</v>
      </c>
      <c r="AD463">
        <v>2.7190332330000002</v>
      </c>
      <c r="AE463">
        <v>0.64293785299999995</v>
      </c>
      <c r="AF463">
        <v>4.5105837400000004</v>
      </c>
      <c r="AG463">
        <v>0.62938247899999999</v>
      </c>
      <c r="AH463">
        <v>1.91</v>
      </c>
      <c r="AI463" t="s">
        <v>804</v>
      </c>
      <c r="AJ463" t="s">
        <v>861</v>
      </c>
      <c r="AK463" t="s">
        <v>861</v>
      </c>
      <c r="AL463">
        <v>4.8600000000000003</v>
      </c>
      <c r="AM463">
        <v>217.14169999999999</v>
      </c>
      <c r="AN463">
        <v>127</v>
      </c>
      <c r="AP463" t="b">
        <v>0</v>
      </c>
      <c r="AQ463" t="b">
        <v>0</v>
      </c>
      <c r="AR463">
        <f t="shared" si="36"/>
        <v>-127</v>
      </c>
      <c r="AS463">
        <f t="shared" si="37"/>
        <v>-136</v>
      </c>
      <c r="AT463">
        <f t="shared" ref="AT463:AT526" si="40">L463-AN463</f>
        <v>9</v>
      </c>
      <c r="AW463">
        <v>2</v>
      </c>
      <c r="BH463">
        <v>1.418898</v>
      </c>
      <c r="BI463">
        <v>74.044460000000001</v>
      </c>
      <c r="BJ463">
        <v>3.3321000000000003E-2</v>
      </c>
      <c r="BK463">
        <v>0.55972100000000002</v>
      </c>
      <c r="BL463">
        <v>0.54379100000000002</v>
      </c>
      <c r="BM463">
        <v>472</v>
      </c>
      <c r="BN463">
        <v>759</v>
      </c>
      <c r="BO463">
        <v>603</v>
      </c>
      <c r="BP463">
        <v>1207</v>
      </c>
      <c r="BQ463">
        <v>2807</v>
      </c>
      <c r="BR463">
        <v>3266</v>
      </c>
      <c r="BS463">
        <v>3604</v>
      </c>
      <c r="BT463">
        <v>3556</v>
      </c>
      <c r="BU463">
        <v>2291</v>
      </c>
      <c r="BV463">
        <v>1274</v>
      </c>
      <c r="BW463">
        <f t="shared" si="38"/>
        <v>0.71333491799381987</v>
      </c>
      <c r="BX463">
        <f t="shared" si="39"/>
        <v>0.22273112807463952</v>
      </c>
      <c r="BY463">
        <v>-16.517399999999999</v>
      </c>
      <c r="BZ463">
        <v>-22.6083</v>
      </c>
      <c r="CA463">
        <v>-26.0365</v>
      </c>
      <c r="CB463">
        <v>1.954644</v>
      </c>
      <c r="CC463">
        <v>-10.199635199999999</v>
      </c>
      <c r="CD463">
        <v>-14.5242</v>
      </c>
      <c r="CE463">
        <v>-19.013300000000001</v>
      </c>
      <c r="CF463">
        <v>1.995066</v>
      </c>
      <c r="CG463">
        <v>-22.082129178601701</v>
      </c>
      <c r="CH463">
        <v>-23.98989354439</v>
      </c>
      <c r="CI463">
        <v>-26.036478505411999</v>
      </c>
      <c r="CJ463">
        <v>1.977580739038574</v>
      </c>
      <c r="CK463">
        <v>-16.616075041493399</v>
      </c>
      <c r="CL463">
        <v>-17.564657135065001</v>
      </c>
      <c r="CM463">
        <v>-18.3326146752737</v>
      </c>
      <c r="CN463">
        <v>0.8598522243334108</v>
      </c>
      <c r="CO463">
        <v>0.201807856559753</v>
      </c>
      <c r="CP463">
        <v>0.67413008213043202</v>
      </c>
    </row>
    <row r="464" spans="1:94" x14ac:dyDescent="0.25">
      <c r="A464" t="s">
        <v>111</v>
      </c>
      <c r="B464" t="s">
        <v>111</v>
      </c>
      <c r="C464">
        <v>526813</v>
      </c>
      <c r="D464">
        <v>5365512</v>
      </c>
      <c r="E464">
        <v>22610</v>
      </c>
      <c r="F464" t="s">
        <v>539</v>
      </c>
      <c r="G464" t="s">
        <v>76</v>
      </c>
      <c r="H464">
        <v>2020</v>
      </c>
      <c r="I464" s="1">
        <v>43968</v>
      </c>
      <c r="J464" s="1">
        <v>43968</v>
      </c>
      <c r="K464">
        <v>138</v>
      </c>
      <c r="L464">
        <v>138</v>
      </c>
      <c r="M464" t="s">
        <v>685</v>
      </c>
      <c r="N464">
        <v>23.625</v>
      </c>
      <c r="O464">
        <v>0</v>
      </c>
      <c r="P464">
        <v>70</v>
      </c>
      <c r="Q464">
        <v>5</v>
      </c>
      <c r="R464">
        <v>0</v>
      </c>
      <c r="S464">
        <v>7</v>
      </c>
      <c r="T464">
        <v>0</v>
      </c>
      <c r="U464">
        <v>0.1</v>
      </c>
      <c r="V464">
        <v>18</v>
      </c>
      <c r="W464">
        <v>30</v>
      </c>
      <c r="X464">
        <v>80.7</v>
      </c>
      <c r="Y464">
        <v>257.5</v>
      </c>
      <c r="Z464" t="s">
        <v>760</v>
      </c>
      <c r="AA464">
        <v>17</v>
      </c>
      <c r="AB464">
        <v>2.2603530890000001</v>
      </c>
      <c r="AC464">
        <v>0.81632653099999997</v>
      </c>
      <c r="AD464">
        <v>5.4444444440000002</v>
      </c>
      <c r="AE464">
        <v>0.82706766899999995</v>
      </c>
      <c r="AF464">
        <v>6.750976337</v>
      </c>
      <c r="AG464">
        <v>0.79780546500000005</v>
      </c>
      <c r="AH464">
        <v>2.1800000000000002</v>
      </c>
      <c r="AI464" t="s">
        <v>804</v>
      </c>
      <c r="AJ464" t="s">
        <v>861</v>
      </c>
      <c r="AK464" t="s">
        <v>861</v>
      </c>
      <c r="AL464">
        <v>7.12</v>
      </c>
      <c r="AM464">
        <v>180.0752</v>
      </c>
      <c r="AN464">
        <v>127</v>
      </c>
      <c r="AP464" t="b">
        <v>0</v>
      </c>
      <c r="AQ464" t="b">
        <v>0</v>
      </c>
      <c r="AR464">
        <f t="shared" si="36"/>
        <v>-127</v>
      </c>
      <c r="AS464">
        <f t="shared" si="37"/>
        <v>-138</v>
      </c>
      <c r="AT464">
        <f t="shared" si="40"/>
        <v>11</v>
      </c>
      <c r="AW464">
        <v>2</v>
      </c>
      <c r="BH464">
        <v>1.9031169999999999</v>
      </c>
      <c r="BI464">
        <v>101.7848</v>
      </c>
      <c r="BJ464">
        <v>3.6448000000000001E-2</v>
      </c>
      <c r="BK464">
        <v>0.66569</v>
      </c>
      <c r="BL464">
        <v>0.656887</v>
      </c>
      <c r="BM464">
        <v>420</v>
      </c>
      <c r="BN464">
        <v>697</v>
      </c>
      <c r="BO464">
        <v>507</v>
      </c>
      <c r="BP464">
        <v>1231</v>
      </c>
      <c r="BQ464">
        <v>3087</v>
      </c>
      <c r="BR464">
        <v>3734</v>
      </c>
      <c r="BS464">
        <v>4013</v>
      </c>
      <c r="BT464">
        <v>4048</v>
      </c>
      <c r="BU464">
        <v>2328</v>
      </c>
      <c r="BV464">
        <v>1238</v>
      </c>
      <c r="BW464">
        <f t="shared" si="38"/>
        <v>0.77566371681415924</v>
      </c>
      <c r="BX464">
        <f t="shared" si="39"/>
        <v>0.26573095726226148</v>
      </c>
      <c r="BY464">
        <v>-17.835599999999999</v>
      </c>
      <c r="BZ464">
        <v>-21.600999999999999</v>
      </c>
      <c r="CA464">
        <v>-24.9087</v>
      </c>
      <c r="CB464">
        <v>1.5214319999999999</v>
      </c>
      <c r="CC464">
        <v>-9.1084299899999994</v>
      </c>
      <c r="CD464">
        <v>-14.7774</v>
      </c>
      <c r="CE464">
        <v>-17.8004</v>
      </c>
      <c r="CF464">
        <v>2.2455379999999998</v>
      </c>
      <c r="CG464">
        <v>-20.661054300295302</v>
      </c>
      <c r="CH464">
        <v>-21.865375839820601</v>
      </c>
      <c r="CI464">
        <v>-23.471680945132402</v>
      </c>
      <c r="CJ464">
        <v>1.4100962495862708</v>
      </c>
      <c r="CK464">
        <v>-14.1463065429999</v>
      </c>
      <c r="CL464">
        <v>-16.339069948750701</v>
      </c>
      <c r="CM464">
        <v>-17.800358134046199</v>
      </c>
      <c r="CN464">
        <v>1.8391876623531402</v>
      </c>
      <c r="CO464">
        <v>0.237081423401833</v>
      </c>
      <c r="CP464">
        <v>0.72513711452484098</v>
      </c>
    </row>
    <row r="465" spans="1:94" x14ac:dyDescent="0.25">
      <c r="A465" t="s">
        <v>113</v>
      </c>
      <c r="B465" t="s">
        <v>113</v>
      </c>
      <c r="C465">
        <v>538408</v>
      </c>
      <c r="D465">
        <v>5361376</v>
      </c>
      <c r="E465">
        <v>46088</v>
      </c>
      <c r="F465" t="s">
        <v>540</v>
      </c>
      <c r="G465" t="s">
        <v>76</v>
      </c>
      <c r="H465">
        <v>2020</v>
      </c>
      <c r="I465" s="1">
        <v>43966</v>
      </c>
      <c r="J465" s="1">
        <v>43966</v>
      </c>
      <c r="K465">
        <v>136</v>
      </c>
      <c r="L465">
        <v>136</v>
      </c>
      <c r="M465" t="s">
        <v>685</v>
      </c>
      <c r="N465">
        <v>15.75</v>
      </c>
      <c r="O465">
        <v>0</v>
      </c>
      <c r="P465">
        <v>75</v>
      </c>
      <c r="Q465">
        <v>0.5</v>
      </c>
      <c r="R465">
        <v>0</v>
      </c>
      <c r="S465">
        <v>18</v>
      </c>
      <c r="T465">
        <v>0</v>
      </c>
      <c r="U465">
        <v>0.1</v>
      </c>
      <c r="V465">
        <v>7</v>
      </c>
      <c r="W465">
        <v>35</v>
      </c>
      <c r="X465">
        <v>81.2</v>
      </c>
      <c r="Y465">
        <v>128</v>
      </c>
      <c r="AA465">
        <v>15</v>
      </c>
      <c r="AB465">
        <v>2.4805689590000002</v>
      </c>
      <c r="AC465">
        <v>0.90581717500000003</v>
      </c>
      <c r="AD465">
        <v>10.617647059999999</v>
      </c>
      <c r="AE465">
        <v>0.91789473700000002</v>
      </c>
      <c r="AF465">
        <v>5.5984366410000002</v>
      </c>
      <c r="AG465">
        <v>0.91599814400000001</v>
      </c>
      <c r="AH465">
        <v>2.85</v>
      </c>
      <c r="AI465" t="s">
        <v>804</v>
      </c>
      <c r="AJ465" t="s">
        <v>861</v>
      </c>
      <c r="AK465" t="s">
        <v>861</v>
      </c>
      <c r="AL465">
        <v>6.13</v>
      </c>
      <c r="AM465">
        <v>240.40940000000001</v>
      </c>
      <c r="AN465">
        <v>127</v>
      </c>
      <c r="AP465" t="b">
        <v>0</v>
      </c>
      <c r="AQ465" t="b">
        <v>0</v>
      </c>
      <c r="AR465">
        <f t="shared" si="36"/>
        <v>-127</v>
      </c>
      <c r="AS465">
        <f t="shared" si="37"/>
        <v>-136</v>
      </c>
      <c r="AT465">
        <f t="shared" si="40"/>
        <v>9</v>
      </c>
      <c r="AW465">
        <v>2</v>
      </c>
      <c r="BH465">
        <v>2.28417</v>
      </c>
      <c r="BI465">
        <v>121.07470000000001</v>
      </c>
      <c r="BJ465">
        <v>5.2574999999999997E-2</v>
      </c>
      <c r="BK465">
        <v>0.73431299999999999</v>
      </c>
      <c r="BL465">
        <v>0.73731000000000002</v>
      </c>
      <c r="BM465">
        <v>373</v>
      </c>
      <c r="BN465">
        <v>736</v>
      </c>
      <c r="BO465">
        <v>495</v>
      </c>
      <c r="BP465">
        <v>1214</v>
      </c>
      <c r="BQ465">
        <v>3432</v>
      </c>
      <c r="BR465">
        <v>4137</v>
      </c>
      <c r="BS465">
        <v>4420</v>
      </c>
      <c r="BT465">
        <v>4390</v>
      </c>
      <c r="BU465">
        <v>2040</v>
      </c>
      <c r="BV465">
        <v>1013</v>
      </c>
      <c r="BW465">
        <f t="shared" si="38"/>
        <v>0.79857578840284837</v>
      </c>
      <c r="BX465">
        <f t="shared" si="39"/>
        <v>0.36842105263157893</v>
      </c>
      <c r="BY465">
        <v>-17.2119</v>
      </c>
      <c r="BZ465">
        <v>-20.622</v>
      </c>
      <c r="CA465">
        <v>-24.9207</v>
      </c>
      <c r="CB465">
        <v>1.8462209999999999</v>
      </c>
      <c r="CC465">
        <v>-10.3759721</v>
      </c>
      <c r="CD465">
        <v>-12.8842</v>
      </c>
      <c r="CE465">
        <v>-16.604800000000001</v>
      </c>
      <c r="CF465">
        <v>1.52901</v>
      </c>
      <c r="CG465">
        <v>-20.116434680237301</v>
      </c>
      <c r="CH465">
        <v>-20.389351278293798</v>
      </c>
      <c r="CI465">
        <v>-22.2601723140925</v>
      </c>
      <c r="CJ465">
        <v>1.1669094409513783</v>
      </c>
      <c r="CK465">
        <v>-13.0818261201272</v>
      </c>
      <c r="CL465">
        <v>-13.596160782108599</v>
      </c>
      <c r="CM465">
        <v>-16.604784805062799</v>
      </c>
      <c r="CN465">
        <v>1.9029624515377548</v>
      </c>
      <c r="CO465">
        <v>0.212902531027794</v>
      </c>
      <c r="CP465">
        <v>0.74618721008300803</v>
      </c>
    </row>
    <row r="466" spans="1:94" x14ac:dyDescent="0.25">
      <c r="A466" t="s">
        <v>115</v>
      </c>
      <c r="B466" t="s">
        <v>115</v>
      </c>
      <c r="C466">
        <v>533150</v>
      </c>
      <c r="D466">
        <v>5363004</v>
      </c>
      <c r="E466">
        <v>35767</v>
      </c>
      <c r="F466" t="s">
        <v>541</v>
      </c>
      <c r="G466" t="s">
        <v>76</v>
      </c>
      <c r="H466">
        <v>2020</v>
      </c>
      <c r="I466" s="1">
        <v>43961</v>
      </c>
      <c r="J466" s="1">
        <v>43961</v>
      </c>
      <c r="K466">
        <v>131</v>
      </c>
      <c r="L466">
        <v>131</v>
      </c>
      <c r="M466" t="s">
        <v>685</v>
      </c>
      <c r="N466">
        <v>33.375</v>
      </c>
      <c r="O466">
        <v>0</v>
      </c>
      <c r="P466">
        <v>92</v>
      </c>
      <c r="Q466">
        <v>0.5</v>
      </c>
      <c r="R466">
        <v>0</v>
      </c>
      <c r="S466">
        <v>3</v>
      </c>
      <c r="T466">
        <v>0</v>
      </c>
      <c r="U466">
        <v>0</v>
      </c>
      <c r="V466">
        <v>5</v>
      </c>
      <c r="W466">
        <v>24</v>
      </c>
      <c r="X466">
        <v>115.5</v>
      </c>
      <c r="Y466">
        <v>234</v>
      </c>
      <c r="AA466">
        <v>13</v>
      </c>
      <c r="AB466">
        <v>2.153416504</v>
      </c>
      <c r="AC466">
        <v>0.846141582</v>
      </c>
      <c r="AD466">
        <v>6.4994818649999999</v>
      </c>
      <c r="AE466">
        <v>0.85376447899999997</v>
      </c>
      <c r="AF466">
        <v>3.806479951</v>
      </c>
      <c r="AG466">
        <v>0.83955517400000002</v>
      </c>
      <c r="AH466">
        <v>3.46</v>
      </c>
      <c r="AI466" t="s">
        <v>804</v>
      </c>
      <c r="AJ466" t="s">
        <v>861</v>
      </c>
      <c r="AK466" t="s">
        <v>861</v>
      </c>
      <c r="AL466">
        <v>6.81</v>
      </c>
      <c r="AM466">
        <v>336.50049999999999</v>
      </c>
      <c r="AN466">
        <v>127</v>
      </c>
      <c r="AP466" t="b">
        <v>0</v>
      </c>
      <c r="AQ466" t="b">
        <v>0</v>
      </c>
      <c r="AR466">
        <f t="shared" si="36"/>
        <v>-127</v>
      </c>
      <c r="AS466">
        <f t="shared" si="37"/>
        <v>-131</v>
      </c>
      <c r="AT466">
        <f t="shared" si="40"/>
        <v>4</v>
      </c>
      <c r="AW466">
        <v>2</v>
      </c>
      <c r="BH466">
        <v>3.3426079999999998</v>
      </c>
      <c r="BI466">
        <v>200.32320000000001</v>
      </c>
      <c r="BJ466">
        <v>8.6734000000000006E-2</v>
      </c>
      <c r="BK466">
        <v>0.83455800000000002</v>
      </c>
      <c r="BL466">
        <v>0.82636799999999999</v>
      </c>
      <c r="BM466">
        <v>289</v>
      </c>
      <c r="BN466">
        <v>590</v>
      </c>
      <c r="BO466">
        <v>297</v>
      </c>
      <c r="BP466">
        <v>988</v>
      </c>
      <c r="BQ466">
        <v>3488</v>
      </c>
      <c r="BR466">
        <v>4352</v>
      </c>
      <c r="BS466">
        <v>4703</v>
      </c>
      <c r="BT466">
        <v>4636</v>
      </c>
      <c r="BU466">
        <v>1604</v>
      </c>
      <c r="BV466">
        <v>753</v>
      </c>
      <c r="BW466">
        <f t="shared" si="38"/>
        <v>0.88119999999999998</v>
      </c>
      <c r="BX466">
        <f t="shared" si="39"/>
        <v>0.49135880767401302</v>
      </c>
      <c r="BY466">
        <v>-17.1511</v>
      </c>
      <c r="BZ466">
        <v>-20.6191</v>
      </c>
      <c r="CA466">
        <v>-23.4788</v>
      </c>
      <c r="CB466">
        <v>1.400962</v>
      </c>
      <c r="CC466">
        <v>-10.0745013</v>
      </c>
      <c r="CD466">
        <v>-14.1976</v>
      </c>
      <c r="CE466">
        <v>-16.7394</v>
      </c>
      <c r="CF466">
        <v>1.413834</v>
      </c>
      <c r="CG466">
        <v>-18.420805927222801</v>
      </c>
      <c r="CH466">
        <v>-19.4683402009451</v>
      </c>
      <c r="CI466">
        <v>-20.224640599421001</v>
      </c>
      <c r="CJ466">
        <v>0.90582723444577595</v>
      </c>
      <c r="CK466">
        <v>-14.368643310052899</v>
      </c>
      <c r="CL466">
        <v>-14.475046057956799</v>
      </c>
      <c r="CM466">
        <v>-14.879918626939499</v>
      </c>
      <c r="CN466">
        <v>0.26976711917678348</v>
      </c>
      <c r="CO466">
        <v>0.22742165625095401</v>
      </c>
      <c r="CP466">
        <v>0.68841254711151101</v>
      </c>
    </row>
    <row r="467" spans="1:94" x14ac:dyDescent="0.25">
      <c r="A467" t="s">
        <v>117</v>
      </c>
      <c r="B467" t="s">
        <v>117</v>
      </c>
      <c r="C467">
        <v>533725</v>
      </c>
      <c r="D467">
        <v>5360484</v>
      </c>
      <c r="E467">
        <v>36692</v>
      </c>
      <c r="F467" t="s">
        <v>542</v>
      </c>
      <c r="G467" t="s">
        <v>76</v>
      </c>
      <c r="H467">
        <v>2020</v>
      </c>
      <c r="I467" s="1">
        <v>43960</v>
      </c>
      <c r="J467" s="1">
        <v>43959</v>
      </c>
      <c r="K467">
        <v>130</v>
      </c>
      <c r="L467">
        <v>129</v>
      </c>
      <c r="M467" t="s">
        <v>685</v>
      </c>
      <c r="N467">
        <v>11.125</v>
      </c>
      <c r="O467">
        <v>0</v>
      </c>
      <c r="P467">
        <v>60</v>
      </c>
      <c r="Q467">
        <v>5</v>
      </c>
      <c r="R467">
        <v>0.1</v>
      </c>
      <c r="S467">
        <v>15</v>
      </c>
      <c r="T467">
        <v>0</v>
      </c>
      <c r="U467">
        <v>0.1</v>
      </c>
      <c r="V467">
        <v>25</v>
      </c>
      <c r="W467">
        <v>35</v>
      </c>
      <c r="X467">
        <v>74.8</v>
      </c>
      <c r="Y467">
        <v>66.5</v>
      </c>
      <c r="Z467" t="s">
        <v>761</v>
      </c>
      <c r="AA467">
        <v>9</v>
      </c>
      <c r="AB467">
        <v>1.5253548320000001</v>
      </c>
      <c r="AC467">
        <v>0.70783448900000001</v>
      </c>
      <c r="AD467">
        <v>3.4227174690000002</v>
      </c>
      <c r="AE467">
        <v>0.71824381900000001</v>
      </c>
      <c r="AF467">
        <v>2.7633344700000002</v>
      </c>
      <c r="AG467">
        <v>0.69421890100000005</v>
      </c>
      <c r="AH467">
        <v>1.79</v>
      </c>
      <c r="AI467" t="s">
        <v>804</v>
      </c>
      <c r="AJ467" t="s">
        <v>861</v>
      </c>
      <c r="AK467" t="s">
        <v>861</v>
      </c>
      <c r="AL467">
        <v>5.82</v>
      </c>
      <c r="AM467">
        <v>328.61259999999999</v>
      </c>
      <c r="AN467">
        <v>127</v>
      </c>
      <c r="AP467" t="b">
        <v>0</v>
      </c>
      <c r="AQ467" t="b">
        <v>0</v>
      </c>
      <c r="AR467">
        <f t="shared" si="36"/>
        <v>-127</v>
      </c>
      <c r="AS467">
        <f t="shared" si="37"/>
        <v>-129</v>
      </c>
      <c r="AT467">
        <f t="shared" si="40"/>
        <v>2</v>
      </c>
      <c r="AW467">
        <v>2</v>
      </c>
      <c r="BH467">
        <v>2.0042740000000001</v>
      </c>
      <c r="BI467">
        <v>100.7696</v>
      </c>
      <c r="BJ467">
        <v>4.2689999999999999E-2</v>
      </c>
      <c r="BK467">
        <v>0.69586899999999996</v>
      </c>
      <c r="BL467">
        <v>0.70445400000000002</v>
      </c>
      <c r="BM467">
        <v>387</v>
      </c>
      <c r="BN467">
        <v>774</v>
      </c>
      <c r="BO467">
        <v>493</v>
      </c>
      <c r="BP467">
        <v>1303</v>
      </c>
      <c r="BQ467">
        <v>3363</v>
      </c>
      <c r="BR467">
        <v>3900</v>
      </c>
      <c r="BS467">
        <v>4308</v>
      </c>
      <c r="BT467">
        <v>4240</v>
      </c>
      <c r="BU467">
        <v>2257</v>
      </c>
      <c r="BV467">
        <v>1116</v>
      </c>
      <c r="BW467">
        <f t="shared" si="38"/>
        <v>0.79462611955842533</v>
      </c>
      <c r="BX467">
        <f t="shared" si="39"/>
        <v>0.3124143183549124</v>
      </c>
      <c r="BY467">
        <v>-17.6981</v>
      </c>
      <c r="BZ467">
        <v>-20.430599999999998</v>
      </c>
      <c r="CA467">
        <v>-23.751999999999999</v>
      </c>
      <c r="CB467">
        <v>1.6618230000000001</v>
      </c>
      <c r="CC467">
        <v>-10.514412699999999</v>
      </c>
      <c r="CD467">
        <v>-13.573</v>
      </c>
      <c r="CE467">
        <v>-15.7326</v>
      </c>
      <c r="CF467">
        <v>1.4052260000000001</v>
      </c>
      <c r="CG467">
        <v>-20.966712636833101</v>
      </c>
      <c r="CH467">
        <v>-21.040650552640098</v>
      </c>
      <c r="CI467">
        <v>-22.1823929665488</v>
      </c>
      <c r="CJ467">
        <v>0.68153273572265316</v>
      </c>
      <c r="CK467">
        <v>-13.1050516714546</v>
      </c>
      <c r="CL467">
        <v>-14.886354342842401</v>
      </c>
      <c r="CM467">
        <v>-15.1859768713751</v>
      </c>
      <c r="CN467">
        <v>1.124949076948361</v>
      </c>
      <c r="CO467">
        <v>0.19457621872425099</v>
      </c>
      <c r="CP467">
        <v>0.74868309497833196</v>
      </c>
    </row>
    <row r="468" spans="1:94" x14ac:dyDescent="0.25">
      <c r="A468" t="s">
        <v>119</v>
      </c>
      <c r="B468" t="s">
        <v>119</v>
      </c>
      <c r="C468">
        <v>538376</v>
      </c>
      <c r="D468">
        <v>5360295</v>
      </c>
      <c r="E468">
        <v>46114</v>
      </c>
      <c r="F468" t="s">
        <v>545</v>
      </c>
      <c r="G468" t="s">
        <v>76</v>
      </c>
      <c r="H468">
        <v>2020</v>
      </c>
      <c r="I468" s="1">
        <v>43964</v>
      </c>
      <c r="J468" s="1">
        <v>43964</v>
      </c>
      <c r="K468">
        <v>134</v>
      </c>
      <c r="L468">
        <v>134</v>
      </c>
      <c r="M468" t="s">
        <v>685</v>
      </c>
      <c r="N468">
        <v>14.5</v>
      </c>
      <c r="O468">
        <v>0</v>
      </c>
      <c r="P468">
        <v>55</v>
      </c>
      <c r="Q468">
        <v>17</v>
      </c>
      <c r="R468">
        <v>0</v>
      </c>
      <c r="S468">
        <v>20</v>
      </c>
      <c r="T468">
        <v>0</v>
      </c>
      <c r="U468">
        <v>0</v>
      </c>
      <c r="V468">
        <v>8</v>
      </c>
      <c r="W468">
        <v>39</v>
      </c>
      <c r="X468">
        <v>68.3</v>
      </c>
      <c r="Y468">
        <v>97</v>
      </c>
      <c r="AA468">
        <v>18</v>
      </c>
      <c r="AB468">
        <v>2.464425474</v>
      </c>
      <c r="AC468">
        <v>0.86369362599999999</v>
      </c>
      <c r="AD468">
        <v>7.336414048</v>
      </c>
      <c r="AE468">
        <v>0.87762416799999998</v>
      </c>
      <c r="AF468">
        <v>8.4186531660000004</v>
      </c>
      <c r="AG468">
        <v>0.85263269900000005</v>
      </c>
      <c r="AH468">
        <v>1.79</v>
      </c>
      <c r="AI468" t="s">
        <v>804</v>
      </c>
      <c r="AJ468" t="s">
        <v>861</v>
      </c>
      <c r="AK468" t="s">
        <v>861</v>
      </c>
      <c r="AL468">
        <v>5.72</v>
      </c>
      <c r="AM468">
        <v>17.908770000000001</v>
      </c>
      <c r="AN468">
        <v>127</v>
      </c>
      <c r="AP468" t="b">
        <v>0</v>
      </c>
      <c r="AQ468" t="b">
        <v>0</v>
      </c>
      <c r="AR468">
        <f t="shared" si="36"/>
        <v>-127</v>
      </c>
      <c r="AS468">
        <f t="shared" si="37"/>
        <v>-134</v>
      </c>
      <c r="AT468">
        <f t="shared" si="40"/>
        <v>7</v>
      </c>
      <c r="AW468">
        <v>2</v>
      </c>
      <c r="BH468">
        <v>1.638976</v>
      </c>
      <c r="BI468">
        <v>79.865350000000007</v>
      </c>
      <c r="BJ468">
        <v>3.6252E-2</v>
      </c>
      <c r="BK468">
        <v>0.62790699999999999</v>
      </c>
      <c r="BL468">
        <v>0.63685800000000004</v>
      </c>
      <c r="BM468">
        <v>435</v>
      </c>
      <c r="BN468">
        <v>785</v>
      </c>
      <c r="BO468">
        <v>574</v>
      </c>
      <c r="BP468">
        <v>1358</v>
      </c>
      <c r="BQ468">
        <v>3210</v>
      </c>
      <c r="BR468">
        <v>3696</v>
      </c>
      <c r="BS468">
        <v>4060</v>
      </c>
      <c r="BT468">
        <v>4008</v>
      </c>
      <c r="BU468">
        <v>2313</v>
      </c>
      <c r="BV468">
        <v>1189</v>
      </c>
      <c r="BW468">
        <f t="shared" si="38"/>
        <v>0.75226586102719029</v>
      </c>
      <c r="BX468">
        <f t="shared" si="39"/>
        <v>0.27412521575396204</v>
      </c>
      <c r="BY468">
        <v>-18.931799999999999</v>
      </c>
      <c r="BZ468">
        <v>-22.273499999999999</v>
      </c>
      <c r="CA468">
        <v>-27.3428</v>
      </c>
      <c r="CB468">
        <v>1.656957</v>
      </c>
      <c r="CC468">
        <v>-12.5933511</v>
      </c>
      <c r="CD468">
        <v>-14.4275</v>
      </c>
      <c r="CE468">
        <v>-16.588000000000001</v>
      </c>
      <c r="CF468">
        <v>0.88824400000000003</v>
      </c>
      <c r="CG468">
        <v>-19.502012525891299</v>
      </c>
      <c r="CH468">
        <v>-21.129944717794402</v>
      </c>
      <c r="CI468">
        <v>-23.6706514269518</v>
      </c>
      <c r="CJ468">
        <v>2.1009086958911674</v>
      </c>
      <c r="CK468">
        <v>-14.6656918338933</v>
      </c>
      <c r="CL468">
        <v>-15.1012861541278</v>
      </c>
      <c r="CM468">
        <v>-15.450584820345201</v>
      </c>
      <c r="CN468">
        <v>0.39323635179181043</v>
      </c>
      <c r="CO468">
        <v>0.191549852490425</v>
      </c>
      <c r="CP468">
        <v>1.1599045991897601</v>
      </c>
    </row>
    <row r="469" spans="1:94" x14ac:dyDescent="0.25">
      <c r="A469" t="s">
        <v>121</v>
      </c>
      <c r="B469" t="s">
        <v>121</v>
      </c>
      <c r="C469">
        <v>538609</v>
      </c>
      <c r="D469">
        <v>5362694</v>
      </c>
      <c r="E469">
        <v>46500</v>
      </c>
      <c r="F469" t="s">
        <v>546</v>
      </c>
      <c r="G469" t="s">
        <v>76</v>
      </c>
      <c r="H469">
        <v>2020</v>
      </c>
      <c r="I469" s="1">
        <v>43962</v>
      </c>
      <c r="J469" s="1">
        <v>43962</v>
      </c>
      <c r="K469">
        <v>132</v>
      </c>
      <c r="L469">
        <v>132</v>
      </c>
      <c r="M469" t="s">
        <v>685</v>
      </c>
      <c r="N469">
        <v>19.875</v>
      </c>
      <c r="O469">
        <v>0</v>
      </c>
      <c r="P469">
        <v>70</v>
      </c>
      <c r="Q469">
        <v>0.5</v>
      </c>
      <c r="R469">
        <v>0</v>
      </c>
      <c r="S469">
        <v>8</v>
      </c>
      <c r="T469">
        <v>0</v>
      </c>
      <c r="U469">
        <v>0</v>
      </c>
      <c r="V469">
        <v>22</v>
      </c>
      <c r="W469">
        <v>25</v>
      </c>
      <c r="X469">
        <v>91.3</v>
      </c>
      <c r="Y469">
        <v>159.5</v>
      </c>
      <c r="AA469">
        <v>14</v>
      </c>
      <c r="AB469">
        <v>2.159440209</v>
      </c>
      <c r="AC469">
        <v>0.843832849</v>
      </c>
      <c r="AD469">
        <v>6.4033953109999997</v>
      </c>
      <c r="AE469">
        <v>0.853421859</v>
      </c>
      <c r="AF469">
        <v>4.6682735070000003</v>
      </c>
      <c r="AG469">
        <v>0.81826195499999999</v>
      </c>
      <c r="AH469">
        <v>3.14</v>
      </c>
      <c r="AI469" t="s">
        <v>804</v>
      </c>
      <c r="AJ469" t="s">
        <v>861</v>
      </c>
      <c r="AK469" t="s">
        <v>861</v>
      </c>
      <c r="AL469">
        <v>3.76</v>
      </c>
      <c r="AM469">
        <v>257.23219999999998</v>
      </c>
      <c r="AN469">
        <v>127</v>
      </c>
      <c r="AP469" t="b">
        <v>0</v>
      </c>
      <c r="AQ469" t="b">
        <v>0</v>
      </c>
      <c r="AR469">
        <f t="shared" si="36"/>
        <v>-127</v>
      </c>
      <c r="AS469">
        <f t="shared" si="37"/>
        <v>-132</v>
      </c>
      <c r="AT469">
        <f t="shared" si="40"/>
        <v>5</v>
      </c>
      <c r="AW469">
        <v>2</v>
      </c>
      <c r="BH469">
        <v>2.9743759999999999</v>
      </c>
      <c r="BI469">
        <v>170.68520000000001</v>
      </c>
      <c r="BJ469">
        <v>7.0637000000000005E-2</v>
      </c>
      <c r="BK469">
        <v>0.80757500000000004</v>
      </c>
      <c r="BL469">
        <v>0.80045999999999995</v>
      </c>
      <c r="BM469">
        <v>316</v>
      </c>
      <c r="BN469">
        <v>649</v>
      </c>
      <c r="BO469">
        <v>368</v>
      </c>
      <c r="BP469">
        <v>1054</v>
      </c>
      <c r="BQ469">
        <v>3531</v>
      </c>
      <c r="BR469">
        <v>4340</v>
      </c>
      <c r="BS469">
        <v>4608</v>
      </c>
      <c r="BT469">
        <v>4590</v>
      </c>
      <c r="BU469">
        <v>1780</v>
      </c>
      <c r="BV469">
        <v>830</v>
      </c>
      <c r="BW469">
        <f t="shared" si="38"/>
        <v>0.85209003215434087</v>
      </c>
      <c r="BX469">
        <f t="shared" si="39"/>
        <v>0.4427050720100188</v>
      </c>
      <c r="BY469">
        <v>-16.613600000000002</v>
      </c>
      <c r="BZ469">
        <v>-20.7818</v>
      </c>
      <c r="CA469">
        <v>-23.369499999999999</v>
      </c>
      <c r="CB469">
        <v>1.4601379999999999</v>
      </c>
      <c r="CC469">
        <v>-10.0333539</v>
      </c>
      <c r="CD469">
        <v>-13.2736</v>
      </c>
      <c r="CE469">
        <v>-15.9087</v>
      </c>
      <c r="CF469">
        <v>1.3209839999999999</v>
      </c>
      <c r="CG469">
        <v>-20.441479369859401</v>
      </c>
      <c r="CH469">
        <v>-21.454004201794099</v>
      </c>
      <c r="CI469">
        <v>-22.411967700901801</v>
      </c>
      <c r="CJ469">
        <v>0.98537005431811631</v>
      </c>
      <c r="CK469">
        <v>-15.3420737276215</v>
      </c>
      <c r="CL469">
        <v>-15.545255795562399</v>
      </c>
      <c r="CM469">
        <v>-15.908699787676101</v>
      </c>
      <c r="CN469">
        <v>0.28706549196692743</v>
      </c>
      <c r="CO469">
        <v>0.20453678071498901</v>
      </c>
      <c r="CP469">
        <v>0.73780995607376099</v>
      </c>
    </row>
    <row r="470" spans="1:94" x14ac:dyDescent="0.25">
      <c r="A470" t="s">
        <v>123</v>
      </c>
      <c r="B470" t="s">
        <v>123</v>
      </c>
      <c r="C470">
        <v>533110</v>
      </c>
      <c r="D470">
        <v>5361885</v>
      </c>
      <c r="E470">
        <v>35463</v>
      </c>
      <c r="F470" t="s">
        <v>547</v>
      </c>
      <c r="G470" t="s">
        <v>76</v>
      </c>
      <c r="H470">
        <v>2020</v>
      </c>
      <c r="I470" s="1">
        <v>43960</v>
      </c>
      <c r="J470" s="1">
        <v>43960</v>
      </c>
      <c r="K470">
        <v>130</v>
      </c>
      <c r="L470">
        <v>130</v>
      </c>
      <c r="M470" t="s">
        <v>685</v>
      </c>
      <c r="N470">
        <v>25.625</v>
      </c>
      <c r="O470">
        <v>0</v>
      </c>
      <c r="P470">
        <v>80</v>
      </c>
      <c r="Q470">
        <v>0</v>
      </c>
      <c r="R470">
        <v>0</v>
      </c>
      <c r="S470">
        <v>10</v>
      </c>
      <c r="T470">
        <v>0</v>
      </c>
      <c r="U470">
        <v>0</v>
      </c>
      <c r="V470">
        <v>10</v>
      </c>
      <c r="W470">
        <v>24</v>
      </c>
      <c r="X470">
        <v>87.2</v>
      </c>
      <c r="Y470">
        <v>193.5</v>
      </c>
      <c r="Z470" t="s">
        <v>762</v>
      </c>
      <c r="AA470">
        <v>14</v>
      </c>
      <c r="AB470">
        <v>2.2326319699999999</v>
      </c>
      <c r="AC470">
        <v>0.85038062299999995</v>
      </c>
      <c r="AD470">
        <v>6.6836262719999997</v>
      </c>
      <c r="AE470">
        <v>0.860504202</v>
      </c>
      <c r="AF470">
        <v>4.7702640000000001</v>
      </c>
      <c r="AG470">
        <v>0.84599600900000005</v>
      </c>
      <c r="AH470">
        <v>1.91</v>
      </c>
      <c r="AI470" t="s">
        <v>804</v>
      </c>
      <c r="AJ470" t="s">
        <v>861</v>
      </c>
      <c r="AK470" t="s">
        <v>861</v>
      </c>
      <c r="AL470">
        <v>6.1</v>
      </c>
      <c r="AM470">
        <v>315.53489999999999</v>
      </c>
      <c r="AN470">
        <v>127</v>
      </c>
      <c r="AP470" t="b">
        <v>0</v>
      </c>
      <c r="AQ470" t="b">
        <v>0</v>
      </c>
      <c r="AR470">
        <f t="shared" si="36"/>
        <v>-127</v>
      </c>
      <c r="AS470">
        <f t="shared" si="37"/>
        <v>-130</v>
      </c>
      <c r="AT470">
        <f t="shared" si="40"/>
        <v>3</v>
      </c>
      <c r="AW470">
        <v>2</v>
      </c>
      <c r="BH470">
        <v>3.2753429999999999</v>
      </c>
      <c r="BI470">
        <v>198.08420000000001</v>
      </c>
      <c r="BJ470">
        <v>6.8084000000000006E-2</v>
      </c>
      <c r="BK470">
        <v>0.84367499999999995</v>
      </c>
      <c r="BL470">
        <v>0.83926699999999999</v>
      </c>
      <c r="BM470">
        <v>351</v>
      </c>
      <c r="BN470">
        <v>655</v>
      </c>
      <c r="BO470">
        <v>351</v>
      </c>
      <c r="BP470">
        <v>1047</v>
      </c>
      <c r="BQ470">
        <v>3646</v>
      </c>
      <c r="BR470">
        <v>4616</v>
      </c>
      <c r="BS470">
        <v>4993</v>
      </c>
      <c r="BT470">
        <v>4944</v>
      </c>
      <c r="BU470">
        <v>1990</v>
      </c>
      <c r="BV470">
        <v>893</v>
      </c>
      <c r="BW470">
        <f t="shared" si="38"/>
        <v>0.86863772455089816</v>
      </c>
      <c r="BX470">
        <f t="shared" si="39"/>
        <v>0.43004439352713736</v>
      </c>
      <c r="BY470">
        <v>-14.5753</v>
      </c>
      <c r="BZ470">
        <v>-20.617100000000001</v>
      </c>
      <c r="CA470">
        <v>-25.1496</v>
      </c>
      <c r="CB470">
        <v>1.8923350000000001</v>
      </c>
      <c r="CC470">
        <v>-7.9759904600000002</v>
      </c>
      <c r="CD470">
        <v>-13.164199999999999</v>
      </c>
      <c r="CE470">
        <v>-17.9421</v>
      </c>
      <c r="CF470">
        <v>2.1860849999999998</v>
      </c>
      <c r="CG470">
        <v>-19.818233219273498</v>
      </c>
      <c r="CH470">
        <v>-19.885543137477502</v>
      </c>
      <c r="CI470">
        <v>-22.727938521942299</v>
      </c>
      <c r="CJ470">
        <v>1.6608294662153182</v>
      </c>
      <c r="CK470">
        <v>-13.0842453570777</v>
      </c>
      <c r="CL470">
        <v>-15.2791407310996</v>
      </c>
      <c r="CM470">
        <v>-16.1800956881339</v>
      </c>
      <c r="CN470">
        <v>1.59235542566184</v>
      </c>
      <c r="CO470">
        <v>0.16079343855381001</v>
      </c>
      <c r="CP470">
        <v>0.64274895191192605</v>
      </c>
    </row>
    <row r="471" spans="1:94" x14ac:dyDescent="0.25">
      <c r="A471" t="s">
        <v>125</v>
      </c>
      <c r="B471" t="s">
        <v>125</v>
      </c>
      <c r="C471">
        <v>526333</v>
      </c>
      <c r="D471">
        <v>5367111</v>
      </c>
      <c r="E471">
        <v>21699</v>
      </c>
      <c r="F471" t="s">
        <v>549</v>
      </c>
      <c r="G471" t="s">
        <v>76</v>
      </c>
      <c r="H471">
        <v>2020</v>
      </c>
      <c r="I471" s="1">
        <v>43959</v>
      </c>
      <c r="J471" s="1">
        <v>43959</v>
      </c>
      <c r="K471">
        <v>129</v>
      </c>
      <c r="L471">
        <v>129</v>
      </c>
      <c r="M471" t="s">
        <v>685</v>
      </c>
      <c r="N471">
        <v>22.5</v>
      </c>
      <c r="O471">
        <v>0</v>
      </c>
      <c r="P471">
        <v>70</v>
      </c>
      <c r="Q471">
        <v>25</v>
      </c>
      <c r="R471">
        <v>0</v>
      </c>
      <c r="S471">
        <v>5</v>
      </c>
      <c r="T471">
        <v>0</v>
      </c>
      <c r="U471">
        <v>0</v>
      </c>
      <c r="V471">
        <v>1</v>
      </c>
      <c r="W471">
        <v>25</v>
      </c>
      <c r="X471">
        <v>92.1</v>
      </c>
      <c r="Y471">
        <v>65</v>
      </c>
      <c r="AA471">
        <v>10</v>
      </c>
      <c r="AB471">
        <v>1.7855371310000001</v>
      </c>
      <c r="AC471">
        <v>0.78878929399999997</v>
      </c>
      <c r="AD471">
        <v>4.7346084880000001</v>
      </c>
      <c r="AE471">
        <v>0.79775280900000001</v>
      </c>
      <c r="AF471">
        <v>2.8910029690000001</v>
      </c>
      <c r="AG471">
        <v>0.77544892300000001</v>
      </c>
      <c r="AH471">
        <v>1.18</v>
      </c>
      <c r="AI471" t="s">
        <v>804</v>
      </c>
      <c r="AJ471" t="s">
        <v>861</v>
      </c>
      <c r="AK471" t="s">
        <v>861</v>
      </c>
      <c r="AL471">
        <v>15.07</v>
      </c>
      <c r="AM471">
        <v>13.214359999999999</v>
      </c>
      <c r="AN471">
        <v>127</v>
      </c>
      <c r="AP471" t="b">
        <v>0</v>
      </c>
      <c r="AQ471" t="b">
        <v>0</v>
      </c>
      <c r="AR471">
        <f t="shared" si="36"/>
        <v>-127</v>
      </c>
      <c r="AS471">
        <f t="shared" si="37"/>
        <v>-129</v>
      </c>
      <c r="AT471">
        <f t="shared" si="40"/>
        <v>2</v>
      </c>
      <c r="AW471">
        <v>2</v>
      </c>
      <c r="BH471">
        <v>3.679046</v>
      </c>
      <c r="BI471">
        <v>197.01169999999999</v>
      </c>
      <c r="BJ471">
        <v>7.6113E-2</v>
      </c>
      <c r="BK471">
        <v>0.88437299999999996</v>
      </c>
      <c r="BL471">
        <v>0.91128600000000004</v>
      </c>
      <c r="BM471">
        <v>397</v>
      </c>
      <c r="BN471">
        <v>811</v>
      </c>
      <c r="BO471">
        <v>406</v>
      </c>
      <c r="BP471">
        <v>1341</v>
      </c>
      <c r="BQ471">
        <v>4439</v>
      </c>
      <c r="BR471">
        <v>5286</v>
      </c>
      <c r="BS471">
        <v>5644</v>
      </c>
      <c r="BT471">
        <v>5725</v>
      </c>
      <c r="BU471">
        <v>2263</v>
      </c>
      <c r="BV471">
        <v>1012</v>
      </c>
      <c r="BW471">
        <f t="shared" si="38"/>
        <v>0.86578512396694218</v>
      </c>
      <c r="BX471">
        <f t="shared" si="39"/>
        <v>0.42759580118882001</v>
      </c>
      <c r="BY471">
        <v>-17.3216</v>
      </c>
      <c r="BZ471">
        <v>-20.8917</v>
      </c>
      <c r="CA471">
        <v>-24.603000000000002</v>
      </c>
      <c r="CB471">
        <v>1.678258</v>
      </c>
      <c r="CC471">
        <v>-12.699252899999999</v>
      </c>
      <c r="CD471">
        <v>-15.658799999999999</v>
      </c>
      <c r="CE471">
        <v>-17.982900000000001</v>
      </c>
      <c r="CF471">
        <v>1.2083330000000001</v>
      </c>
      <c r="CG471">
        <v>-21.708886668820899</v>
      </c>
      <c r="CH471">
        <v>-21.875888816024499</v>
      </c>
      <c r="CI471">
        <v>-23.5964989040442</v>
      </c>
      <c r="CJ471">
        <v>1.04494567185177</v>
      </c>
      <c r="CK471">
        <v>-14.888086348815399</v>
      </c>
      <c r="CL471">
        <v>-17.369328742568701</v>
      </c>
      <c r="CM471">
        <v>-17.9829323903827</v>
      </c>
      <c r="CN471">
        <v>1.6386552044371656</v>
      </c>
      <c r="CO471">
        <v>0.226817011833191</v>
      </c>
      <c r="CP471">
        <v>0.65673369169235196</v>
      </c>
    </row>
    <row r="472" spans="1:94" x14ac:dyDescent="0.25">
      <c r="A472" t="s">
        <v>128</v>
      </c>
      <c r="B472" t="s">
        <v>128</v>
      </c>
      <c r="C472">
        <v>526419</v>
      </c>
      <c r="D472">
        <v>5367392</v>
      </c>
      <c r="E472">
        <v>21850</v>
      </c>
      <c r="F472" t="s">
        <v>551</v>
      </c>
      <c r="G472" t="s">
        <v>76</v>
      </c>
      <c r="H472">
        <v>2020</v>
      </c>
      <c r="I472" s="1">
        <v>43963</v>
      </c>
      <c r="J472" s="1">
        <v>43963</v>
      </c>
      <c r="K472">
        <v>133</v>
      </c>
      <c r="L472">
        <v>133</v>
      </c>
      <c r="M472" t="s">
        <v>685</v>
      </c>
      <c r="N472">
        <v>12</v>
      </c>
      <c r="O472">
        <v>0</v>
      </c>
      <c r="P472">
        <v>70</v>
      </c>
      <c r="Q472">
        <v>0.5</v>
      </c>
      <c r="R472">
        <v>0</v>
      </c>
      <c r="S472">
        <v>5</v>
      </c>
      <c r="T472">
        <v>0</v>
      </c>
      <c r="U472">
        <v>0.1</v>
      </c>
      <c r="V472">
        <v>25</v>
      </c>
      <c r="W472">
        <v>31</v>
      </c>
      <c r="X472">
        <v>96.1</v>
      </c>
      <c r="Y472">
        <v>97</v>
      </c>
      <c r="AA472">
        <v>14</v>
      </c>
      <c r="AB472">
        <v>2.3016796070000001</v>
      </c>
      <c r="AC472">
        <v>0.87594517999999999</v>
      </c>
      <c r="AD472">
        <v>8.0609523809999999</v>
      </c>
      <c r="AE472">
        <v>0.88557095100000005</v>
      </c>
      <c r="AF472">
        <v>4.5977091760000004</v>
      </c>
      <c r="AG472">
        <v>0.87215975999999995</v>
      </c>
      <c r="AH472">
        <v>3.14</v>
      </c>
      <c r="AI472" t="s">
        <v>804</v>
      </c>
      <c r="AJ472" t="s">
        <v>861</v>
      </c>
      <c r="AK472" t="s">
        <v>861</v>
      </c>
      <c r="AL472">
        <v>3.02</v>
      </c>
      <c r="AM472">
        <v>91.007260000000002</v>
      </c>
      <c r="AN472">
        <v>127</v>
      </c>
      <c r="AP472" t="b">
        <v>0</v>
      </c>
      <c r="AQ472" t="b">
        <v>0</v>
      </c>
      <c r="AR472">
        <f t="shared" si="36"/>
        <v>-127</v>
      </c>
      <c r="AS472">
        <f t="shared" si="37"/>
        <v>-133</v>
      </c>
      <c r="AT472">
        <f t="shared" si="40"/>
        <v>6</v>
      </c>
      <c r="AW472">
        <v>2</v>
      </c>
      <c r="BH472">
        <v>1.88649</v>
      </c>
      <c r="BI472">
        <v>102.43770000000001</v>
      </c>
      <c r="BJ472">
        <v>3.9441999999999998E-2</v>
      </c>
      <c r="BK472">
        <v>0.66447400000000001</v>
      </c>
      <c r="BL472">
        <v>0.66804699999999995</v>
      </c>
      <c r="BM472">
        <v>393</v>
      </c>
      <c r="BN472">
        <v>724</v>
      </c>
      <c r="BO472">
        <v>526</v>
      </c>
      <c r="BP472">
        <v>1170</v>
      </c>
      <c r="BQ472">
        <v>3200</v>
      </c>
      <c r="BR472">
        <v>3792</v>
      </c>
      <c r="BS472">
        <v>4109</v>
      </c>
      <c r="BT472">
        <v>4107</v>
      </c>
      <c r="BU472">
        <v>2250</v>
      </c>
      <c r="BV472">
        <v>1117</v>
      </c>
      <c r="BW472">
        <f t="shared" si="38"/>
        <v>0.77303128371089536</v>
      </c>
      <c r="BX472">
        <f t="shared" si="39"/>
        <v>0.29234156313885828</v>
      </c>
      <c r="BY472">
        <v>-18.374500000000001</v>
      </c>
      <c r="BZ472">
        <v>-20.8124</v>
      </c>
      <c r="CA472">
        <v>-25.168199999999999</v>
      </c>
      <c r="CB472">
        <v>1.6487810000000001</v>
      </c>
      <c r="CC472">
        <v>-10.222630799999999</v>
      </c>
      <c r="CD472">
        <v>-14.045299999999999</v>
      </c>
      <c r="CE472">
        <v>-17.212199999999999</v>
      </c>
      <c r="CF472">
        <v>1.5657369999999999</v>
      </c>
      <c r="CG472">
        <v>-20.8124311846348</v>
      </c>
      <c r="CH472">
        <v>-21.362976500384299</v>
      </c>
      <c r="CI472">
        <v>-22.227849389725002</v>
      </c>
      <c r="CJ472">
        <v>0.71350238900686458</v>
      </c>
      <c r="CK472">
        <v>-13.7942257018455</v>
      </c>
      <c r="CL472">
        <v>-15.745066645783499</v>
      </c>
      <c r="CM472">
        <v>-17.115095511174001</v>
      </c>
      <c r="CN472">
        <v>1.6688786540197984</v>
      </c>
      <c r="CO472">
        <v>0.19662521779537201</v>
      </c>
      <c r="CP472">
        <v>0.92814666032791104</v>
      </c>
    </row>
    <row r="473" spans="1:94" x14ac:dyDescent="0.25">
      <c r="A473" t="s">
        <v>130</v>
      </c>
      <c r="B473" t="s">
        <v>130</v>
      </c>
      <c r="C473">
        <v>537996</v>
      </c>
      <c r="D473">
        <v>5369790</v>
      </c>
      <c r="E473">
        <v>45310</v>
      </c>
      <c r="F473" t="s">
        <v>552</v>
      </c>
      <c r="G473" t="s">
        <v>76</v>
      </c>
      <c r="H473">
        <v>2020</v>
      </c>
      <c r="I473" s="1">
        <v>43969</v>
      </c>
      <c r="J473" s="1">
        <v>43962</v>
      </c>
      <c r="K473">
        <v>139</v>
      </c>
      <c r="L473">
        <v>132</v>
      </c>
      <c r="M473" t="s">
        <v>685</v>
      </c>
      <c r="N473">
        <v>17.25</v>
      </c>
      <c r="O473">
        <v>0.1</v>
      </c>
      <c r="P473">
        <v>75</v>
      </c>
      <c r="Q473">
        <v>10</v>
      </c>
      <c r="R473">
        <v>0</v>
      </c>
      <c r="S473">
        <v>12</v>
      </c>
      <c r="T473">
        <v>0</v>
      </c>
      <c r="U473">
        <v>0</v>
      </c>
      <c r="V473">
        <v>2</v>
      </c>
      <c r="W473">
        <v>50</v>
      </c>
      <c r="X473">
        <v>89.4</v>
      </c>
      <c r="Y473">
        <v>56</v>
      </c>
      <c r="AA473">
        <v>14</v>
      </c>
      <c r="AB473">
        <v>2.0281762579999998</v>
      </c>
      <c r="AC473">
        <v>0.77762536199999999</v>
      </c>
      <c r="AD473">
        <v>4.4969156960000003</v>
      </c>
      <c r="AE473">
        <v>0.78734567899999996</v>
      </c>
      <c r="AF473">
        <v>4.8826692559999998</v>
      </c>
      <c r="AG473">
        <v>0.76852300100000004</v>
      </c>
      <c r="AH473">
        <v>1.38</v>
      </c>
      <c r="AI473" t="s">
        <v>804</v>
      </c>
      <c r="AJ473" t="s">
        <v>861</v>
      </c>
      <c r="AK473" t="s">
        <v>861</v>
      </c>
      <c r="AL473">
        <v>8.4700000000000006</v>
      </c>
      <c r="AM473">
        <v>335.9443</v>
      </c>
      <c r="AN473">
        <v>127</v>
      </c>
      <c r="AP473" t="b">
        <v>0</v>
      </c>
      <c r="AQ473" t="b">
        <v>0</v>
      </c>
      <c r="AR473">
        <f t="shared" si="36"/>
        <v>-127</v>
      </c>
      <c r="AS473">
        <f t="shared" si="37"/>
        <v>-132</v>
      </c>
      <c r="AT473">
        <f t="shared" si="40"/>
        <v>5</v>
      </c>
      <c r="AW473">
        <v>2</v>
      </c>
      <c r="BH473">
        <v>1.4035409999999999</v>
      </c>
      <c r="BI473">
        <v>71.628200000000007</v>
      </c>
      <c r="BJ473">
        <v>2.7518000000000001E-2</v>
      </c>
      <c r="BK473">
        <v>0.59123499999999996</v>
      </c>
      <c r="BL473">
        <v>0.60335399999999995</v>
      </c>
      <c r="BM473">
        <v>501</v>
      </c>
      <c r="BN473">
        <v>829</v>
      </c>
      <c r="BO473">
        <v>659</v>
      </c>
      <c r="BP473">
        <v>1467</v>
      </c>
      <c r="BQ473">
        <v>3256</v>
      </c>
      <c r="BR473">
        <v>3765</v>
      </c>
      <c r="BS473">
        <v>4101</v>
      </c>
      <c r="BT473">
        <v>4078</v>
      </c>
      <c r="BU473">
        <v>2671</v>
      </c>
      <c r="BV473">
        <v>1394</v>
      </c>
      <c r="BW473">
        <f t="shared" si="38"/>
        <v>0.72310924369747898</v>
      </c>
      <c r="BX473">
        <f t="shared" si="39"/>
        <v>0.21116361488481986</v>
      </c>
      <c r="BY473">
        <v>-18.277799999999999</v>
      </c>
      <c r="BZ473">
        <v>-20.6433</v>
      </c>
      <c r="CA473">
        <v>-24.270299999999999</v>
      </c>
      <c r="CB473">
        <v>1.361872</v>
      </c>
      <c r="CC473">
        <v>-11.5380708</v>
      </c>
      <c r="CD473">
        <v>-13.698700000000001</v>
      </c>
      <c r="CE473">
        <v>-17.244299999999999</v>
      </c>
      <c r="CF473">
        <v>1.2347600000000001</v>
      </c>
      <c r="CG473">
        <v>-18.307383310786498</v>
      </c>
      <c r="CH473">
        <v>-19.099205931505399</v>
      </c>
      <c r="CI473">
        <v>-20.902348762321399</v>
      </c>
      <c r="CJ473">
        <v>1.3299218539488837</v>
      </c>
      <c r="CK473">
        <v>-14.5878563793566</v>
      </c>
      <c r="CL473">
        <v>-15.242161181061499</v>
      </c>
      <c r="CM473">
        <v>-15.3826889711557</v>
      </c>
      <c r="CN473">
        <v>0.42418975359087474</v>
      </c>
      <c r="CO473">
        <v>0.184761106967926</v>
      </c>
      <c r="CP473">
        <v>1.13639080524445</v>
      </c>
    </row>
    <row r="474" spans="1:94" x14ac:dyDescent="0.25">
      <c r="A474" t="s">
        <v>132</v>
      </c>
      <c r="B474" t="s">
        <v>132</v>
      </c>
      <c r="C474">
        <v>537899</v>
      </c>
      <c r="D474">
        <v>5369492</v>
      </c>
      <c r="E474">
        <v>45122</v>
      </c>
      <c r="F474" t="s">
        <v>553</v>
      </c>
      <c r="G474" t="s">
        <v>76</v>
      </c>
      <c r="H474">
        <v>2020</v>
      </c>
      <c r="I474" s="1">
        <v>43970</v>
      </c>
      <c r="J474" s="1">
        <v>36892.042361111111</v>
      </c>
      <c r="K474">
        <v>140</v>
      </c>
      <c r="L474" t="s">
        <v>544</v>
      </c>
      <c r="M474" t="s">
        <v>685</v>
      </c>
      <c r="N474">
        <v>14.5</v>
      </c>
      <c r="O474">
        <v>0</v>
      </c>
      <c r="P474">
        <v>80</v>
      </c>
      <c r="Q474">
        <v>8</v>
      </c>
      <c r="R474">
        <v>0</v>
      </c>
      <c r="S474">
        <v>10</v>
      </c>
      <c r="T474">
        <v>0</v>
      </c>
      <c r="U474">
        <v>0</v>
      </c>
      <c r="V474">
        <v>2</v>
      </c>
      <c r="W474">
        <v>30</v>
      </c>
      <c r="X474">
        <v>85.5</v>
      </c>
      <c r="Z474" t="s">
        <v>763</v>
      </c>
      <c r="AA474">
        <v>9</v>
      </c>
      <c r="AB474">
        <v>1.783010107</v>
      </c>
      <c r="AC474">
        <v>0.78402682499999998</v>
      </c>
      <c r="AD474">
        <v>4.6302046580000003</v>
      </c>
      <c r="AE474">
        <v>0.79382715999999998</v>
      </c>
      <c r="AF474">
        <v>2.5906530769999998</v>
      </c>
      <c r="AG474">
        <v>0.81148287100000005</v>
      </c>
      <c r="AH474">
        <v>1.55</v>
      </c>
      <c r="AI474" t="s">
        <v>804</v>
      </c>
      <c r="AJ474" t="s">
        <v>861</v>
      </c>
      <c r="AK474" t="s">
        <v>861</v>
      </c>
      <c r="AL474">
        <v>1.45</v>
      </c>
      <c r="AM474">
        <v>237.73410000000001</v>
      </c>
      <c r="AN474">
        <v>127</v>
      </c>
      <c r="AP474" t="b">
        <v>0</v>
      </c>
      <c r="AQ474" t="b">
        <v>0</v>
      </c>
      <c r="AR474">
        <f t="shared" si="36"/>
        <v>-127</v>
      </c>
      <c r="AW474">
        <v>2</v>
      </c>
      <c r="BH474">
        <v>1.815909</v>
      </c>
      <c r="BI474">
        <v>93.803089999999997</v>
      </c>
      <c r="BJ474">
        <v>3.2246999999999998E-2</v>
      </c>
      <c r="BK474">
        <v>0.66820000000000002</v>
      </c>
      <c r="BL474">
        <v>0.68229799999999996</v>
      </c>
      <c r="BM474">
        <v>432</v>
      </c>
      <c r="BN474">
        <v>808</v>
      </c>
      <c r="BO474">
        <v>487</v>
      </c>
      <c r="BP474">
        <v>1326</v>
      </c>
      <c r="BQ474">
        <v>3319</v>
      </c>
      <c r="BR474">
        <v>3921</v>
      </c>
      <c r="BS474">
        <v>4323</v>
      </c>
      <c r="BT474">
        <v>4318</v>
      </c>
      <c r="BU474">
        <v>2531</v>
      </c>
      <c r="BV474">
        <v>1343</v>
      </c>
      <c r="BW474">
        <f t="shared" si="38"/>
        <v>0.79750519750519755</v>
      </c>
      <c r="BX474">
        <f t="shared" si="39"/>
        <v>0.26145316603443247</v>
      </c>
      <c r="BY474">
        <v>-18.156199999999998</v>
      </c>
      <c r="BZ474">
        <v>-22.167200000000001</v>
      </c>
      <c r="CA474">
        <v>-26.6187</v>
      </c>
      <c r="CB474">
        <v>1.6976100000000001</v>
      </c>
      <c r="CC474">
        <v>-10.6045537</v>
      </c>
      <c r="CD474">
        <v>-14.1196</v>
      </c>
      <c r="CE474">
        <v>-17.024100000000001</v>
      </c>
      <c r="CF474">
        <v>1.536861</v>
      </c>
      <c r="CG474">
        <v>-21.521947412120198</v>
      </c>
      <c r="CH474">
        <v>-21.768818163625401</v>
      </c>
      <c r="CI474">
        <v>-22.908089914943702</v>
      </c>
      <c r="CJ474">
        <v>0.73940024450388364</v>
      </c>
      <c r="CK474">
        <v>-14.5085277354884</v>
      </c>
      <c r="CL474">
        <v>-16.352508709312598</v>
      </c>
      <c r="CM474">
        <v>-17.024057044342602</v>
      </c>
      <c r="CN474">
        <v>1.3025059629941371</v>
      </c>
      <c r="CO474">
        <v>0.22261561453342399</v>
      </c>
      <c r="CP474">
        <v>0.93560206890106201</v>
      </c>
    </row>
    <row r="475" spans="1:94" x14ac:dyDescent="0.25">
      <c r="A475" t="s">
        <v>135</v>
      </c>
      <c r="B475" t="s">
        <v>135</v>
      </c>
      <c r="C475">
        <v>536529</v>
      </c>
      <c r="D475">
        <v>5360414</v>
      </c>
      <c r="E475">
        <v>42306</v>
      </c>
      <c r="F475" t="s">
        <v>554</v>
      </c>
      <c r="G475" t="s">
        <v>76</v>
      </c>
      <c r="H475">
        <v>2020</v>
      </c>
      <c r="I475" s="1">
        <v>43960</v>
      </c>
      <c r="J475" s="1">
        <v>43960</v>
      </c>
      <c r="K475">
        <v>130</v>
      </c>
      <c r="L475">
        <v>130</v>
      </c>
      <c r="M475" t="s">
        <v>685</v>
      </c>
      <c r="N475">
        <v>17</v>
      </c>
      <c r="O475">
        <v>0</v>
      </c>
      <c r="P475">
        <v>80</v>
      </c>
      <c r="Q475">
        <v>0</v>
      </c>
      <c r="R475">
        <v>0</v>
      </c>
      <c r="S475">
        <v>5</v>
      </c>
      <c r="T475">
        <v>0</v>
      </c>
      <c r="U475">
        <v>0.1</v>
      </c>
      <c r="V475">
        <v>15</v>
      </c>
      <c r="W475">
        <v>22</v>
      </c>
      <c r="X475">
        <v>94.6</v>
      </c>
      <c r="Y475">
        <v>177.5</v>
      </c>
      <c r="AA475">
        <v>10</v>
      </c>
      <c r="AB475">
        <v>1.8372649510000001</v>
      </c>
      <c r="AC475">
        <v>0.79772974299999999</v>
      </c>
      <c r="AD475">
        <v>4.9438805969999997</v>
      </c>
      <c r="AE475">
        <v>0.80659340700000004</v>
      </c>
      <c r="AF475">
        <v>2.8662608820000002</v>
      </c>
      <c r="AG475">
        <v>0.79791403000000005</v>
      </c>
      <c r="AH475">
        <v>2.82</v>
      </c>
      <c r="AI475" t="s">
        <v>804</v>
      </c>
      <c r="AJ475" t="s">
        <v>861</v>
      </c>
      <c r="AK475" t="s">
        <v>861</v>
      </c>
      <c r="AL475">
        <v>2.78</v>
      </c>
      <c r="AM475">
        <v>341.42720000000003</v>
      </c>
      <c r="AN475">
        <v>127</v>
      </c>
      <c r="AP475" t="b">
        <v>0</v>
      </c>
      <c r="AQ475" t="b">
        <v>0</v>
      </c>
      <c r="AR475">
        <f t="shared" si="36"/>
        <v>-127</v>
      </c>
      <c r="AS475">
        <f t="shared" si="37"/>
        <v>-130</v>
      </c>
      <c r="AT475">
        <f t="shared" si="40"/>
        <v>3</v>
      </c>
      <c r="AW475">
        <v>2</v>
      </c>
      <c r="BH475">
        <v>2.6008990000000001</v>
      </c>
      <c r="BI475">
        <v>137.32329999999999</v>
      </c>
      <c r="BJ475">
        <v>6.2125E-2</v>
      </c>
      <c r="BK475">
        <v>0.77413600000000005</v>
      </c>
      <c r="BL475">
        <v>0.775725</v>
      </c>
      <c r="BM475">
        <v>332</v>
      </c>
      <c r="BN475">
        <v>672</v>
      </c>
      <c r="BO475">
        <v>412</v>
      </c>
      <c r="BP475">
        <v>1125</v>
      </c>
      <c r="BQ475">
        <v>3511</v>
      </c>
      <c r="BR475">
        <v>4219</v>
      </c>
      <c r="BS475">
        <v>4635</v>
      </c>
      <c r="BT475">
        <v>4515</v>
      </c>
      <c r="BU475">
        <v>1890</v>
      </c>
      <c r="BV475">
        <v>899</v>
      </c>
      <c r="BW475">
        <f t="shared" si="38"/>
        <v>0.83673469387755106</v>
      </c>
      <c r="BX475">
        <f t="shared" si="39"/>
        <v>0.4206896551724138</v>
      </c>
      <c r="BY475">
        <v>-17.6464</v>
      </c>
      <c r="BZ475">
        <v>-20.9819</v>
      </c>
      <c r="CA475">
        <v>-23.465699999999998</v>
      </c>
      <c r="CB475">
        <v>1.35839</v>
      </c>
      <c r="CC475">
        <v>-9.4873254800000009</v>
      </c>
      <c r="CD475">
        <v>-13.551399999999999</v>
      </c>
      <c r="CE475">
        <v>-16.9176</v>
      </c>
      <c r="CF475">
        <v>1.8061689999999999</v>
      </c>
      <c r="CG475">
        <v>-20.1183407429372</v>
      </c>
      <c r="CH475">
        <v>-21.137837376458901</v>
      </c>
      <c r="CI475">
        <v>-21.707719347876299</v>
      </c>
      <c r="CJ475">
        <v>0.80521872773249437</v>
      </c>
      <c r="CK475">
        <v>-14.681050368242101</v>
      </c>
      <c r="CL475">
        <v>-14.9070618119272</v>
      </c>
      <c r="CM475">
        <v>-15.762714051943499</v>
      </c>
      <c r="CN475">
        <v>0.57055795106778484</v>
      </c>
      <c r="CO475">
        <v>0.220024928450584</v>
      </c>
      <c r="CP475">
        <v>0.803616583347321</v>
      </c>
    </row>
    <row r="476" spans="1:94" x14ac:dyDescent="0.25">
      <c r="A476" t="s">
        <v>137</v>
      </c>
      <c r="B476" t="s">
        <v>137</v>
      </c>
      <c r="C476">
        <v>519216</v>
      </c>
      <c r="D476">
        <v>5365242</v>
      </c>
      <c r="E476">
        <v>7116</v>
      </c>
      <c r="F476" t="s">
        <v>555</v>
      </c>
      <c r="G476" t="s">
        <v>76</v>
      </c>
      <c r="H476">
        <v>2020</v>
      </c>
      <c r="I476" s="1">
        <v>43967</v>
      </c>
      <c r="J476" s="1">
        <v>43967</v>
      </c>
      <c r="K476">
        <v>137</v>
      </c>
      <c r="L476">
        <v>137</v>
      </c>
      <c r="M476" t="s">
        <v>685</v>
      </c>
      <c r="N476">
        <v>7.875</v>
      </c>
      <c r="O476">
        <v>2</v>
      </c>
      <c r="P476">
        <v>50</v>
      </c>
      <c r="Q476">
        <v>32</v>
      </c>
      <c r="R476">
        <v>0</v>
      </c>
      <c r="S476">
        <v>15</v>
      </c>
      <c r="T476">
        <v>0.1</v>
      </c>
      <c r="U476">
        <v>0</v>
      </c>
      <c r="V476">
        <v>3</v>
      </c>
      <c r="W476">
        <v>50</v>
      </c>
      <c r="X476">
        <v>60.8</v>
      </c>
      <c r="Y476">
        <v>5.5</v>
      </c>
      <c r="AA476">
        <v>8</v>
      </c>
      <c r="AB476">
        <v>0.982085188</v>
      </c>
      <c r="AC476">
        <v>0.41723033100000001</v>
      </c>
      <c r="AD476">
        <v>1.7159438</v>
      </c>
      <c r="AE476">
        <v>0.425253991</v>
      </c>
      <c r="AF476">
        <v>2.6175921780000002</v>
      </c>
      <c r="AG476">
        <v>0.47228314399999999</v>
      </c>
      <c r="AH476">
        <v>0.66</v>
      </c>
      <c r="AI476" t="s">
        <v>804</v>
      </c>
      <c r="AJ476" t="s">
        <v>861</v>
      </c>
      <c r="AK476" t="s">
        <v>861</v>
      </c>
      <c r="AL476">
        <v>9.74</v>
      </c>
      <c r="AM476">
        <v>316.86430000000001</v>
      </c>
      <c r="AN476">
        <v>127</v>
      </c>
      <c r="AP476" t="b">
        <v>0</v>
      </c>
      <c r="AQ476" t="b">
        <v>0</v>
      </c>
      <c r="AR476">
        <f t="shared" si="36"/>
        <v>-127</v>
      </c>
      <c r="AS476">
        <f t="shared" si="37"/>
        <v>-137</v>
      </c>
      <c r="AT476">
        <f t="shared" si="40"/>
        <v>10</v>
      </c>
      <c r="AW476">
        <v>2</v>
      </c>
      <c r="BH476">
        <v>0.84258500000000003</v>
      </c>
      <c r="BI476">
        <v>44.451090000000001</v>
      </c>
      <c r="BJ476">
        <v>1.8048000000000002E-2</v>
      </c>
      <c r="BK476">
        <v>0.421819</v>
      </c>
      <c r="BL476">
        <v>0.39721600000000001</v>
      </c>
      <c r="BM476">
        <v>621</v>
      </c>
      <c r="BN476">
        <v>879</v>
      </c>
      <c r="BO476">
        <v>907</v>
      </c>
      <c r="BP476">
        <v>1536</v>
      </c>
      <c r="BQ476">
        <v>2684</v>
      </c>
      <c r="BR476">
        <v>3042</v>
      </c>
      <c r="BS476">
        <v>3388</v>
      </c>
      <c r="BT476">
        <v>3479</v>
      </c>
      <c r="BU476">
        <v>2917</v>
      </c>
      <c r="BV476">
        <v>1704</v>
      </c>
      <c r="BW476">
        <f t="shared" si="38"/>
        <v>0.57764842840512221</v>
      </c>
      <c r="BX476">
        <f t="shared" si="39"/>
        <v>7.4702616970658206E-2</v>
      </c>
      <c r="BY476">
        <v>-18.275400000000001</v>
      </c>
      <c r="BZ476">
        <v>-20.9267</v>
      </c>
      <c r="CA476">
        <v>-25.150600000000001</v>
      </c>
      <c r="CB476">
        <v>1.502804</v>
      </c>
      <c r="CC476">
        <v>-8.0338407699999994</v>
      </c>
      <c r="CD476">
        <v>-14.023999999999999</v>
      </c>
      <c r="CE476">
        <v>-16.262</v>
      </c>
      <c r="CF476">
        <v>1.503701</v>
      </c>
      <c r="CG476">
        <v>-19.2847383520809</v>
      </c>
      <c r="CH476">
        <v>-21.1903746622996</v>
      </c>
      <c r="CI476">
        <v>-22.8737349061287</v>
      </c>
      <c r="CJ476">
        <v>1.7956450893896641</v>
      </c>
      <c r="CK476">
        <v>-12.852565411223001</v>
      </c>
      <c r="CL476">
        <v>-13.526738410327599</v>
      </c>
      <c r="CM476">
        <v>-14.652291188328901</v>
      </c>
      <c r="CN476">
        <v>0.90924796412269304</v>
      </c>
      <c r="CO476">
        <v>0.162079483270645</v>
      </c>
      <c r="CP476">
        <v>1.1057995557785001</v>
      </c>
    </row>
    <row r="477" spans="1:94" x14ac:dyDescent="0.25">
      <c r="A477" t="s">
        <v>140</v>
      </c>
      <c r="B477" t="s">
        <v>140</v>
      </c>
      <c r="C477">
        <v>529897</v>
      </c>
      <c r="D477">
        <v>5360204</v>
      </c>
      <c r="E477">
        <v>28932</v>
      </c>
      <c r="F477" t="s">
        <v>557</v>
      </c>
      <c r="G477" t="s">
        <v>76</v>
      </c>
      <c r="H477">
        <v>2020</v>
      </c>
      <c r="I477" s="1">
        <v>43968</v>
      </c>
      <c r="J477" s="1">
        <v>43878</v>
      </c>
      <c r="K477">
        <v>138</v>
      </c>
      <c r="L477">
        <v>138</v>
      </c>
      <c r="M477" t="s">
        <v>685</v>
      </c>
      <c r="N477">
        <v>6.5</v>
      </c>
      <c r="O477">
        <v>3</v>
      </c>
      <c r="P477">
        <v>52</v>
      </c>
      <c r="Q477">
        <v>30</v>
      </c>
      <c r="R477">
        <v>0.1</v>
      </c>
      <c r="S477">
        <v>14</v>
      </c>
      <c r="T477">
        <v>0</v>
      </c>
      <c r="U477">
        <v>0.5</v>
      </c>
      <c r="V477">
        <v>0.5</v>
      </c>
      <c r="W477">
        <v>40</v>
      </c>
      <c r="X477">
        <v>69.400000000000006</v>
      </c>
      <c r="Y477">
        <v>11</v>
      </c>
      <c r="AA477">
        <v>14</v>
      </c>
      <c r="AB477">
        <v>2.126506429</v>
      </c>
      <c r="AC477">
        <v>0.80957031300000004</v>
      </c>
      <c r="AD477">
        <v>5.2512820509999996</v>
      </c>
      <c r="AE477">
        <v>0.82242063499999996</v>
      </c>
      <c r="AF477">
        <v>5.5302577040000003</v>
      </c>
      <c r="AG477">
        <v>0.80578258199999997</v>
      </c>
      <c r="AH477">
        <v>1.54</v>
      </c>
      <c r="AI477" t="s">
        <v>804</v>
      </c>
      <c r="AJ477" t="s">
        <v>861</v>
      </c>
      <c r="AK477" t="s">
        <v>861</v>
      </c>
      <c r="AL477">
        <v>13.14</v>
      </c>
      <c r="AM477">
        <v>152.7902</v>
      </c>
      <c r="AN477">
        <v>127</v>
      </c>
      <c r="AP477" t="b">
        <v>0</v>
      </c>
      <c r="AQ477" t="b">
        <v>0</v>
      </c>
      <c r="AR477">
        <f t="shared" si="36"/>
        <v>-127</v>
      </c>
      <c r="AS477">
        <f t="shared" si="37"/>
        <v>-138</v>
      </c>
      <c r="AT477">
        <f t="shared" si="40"/>
        <v>11</v>
      </c>
      <c r="AW477">
        <v>2</v>
      </c>
      <c r="BH477">
        <v>0.73718300000000003</v>
      </c>
      <c r="BI477">
        <v>38.897689999999997</v>
      </c>
      <c r="BJ477">
        <v>1.5855999999999999E-2</v>
      </c>
      <c r="BK477">
        <v>0.36618899999999999</v>
      </c>
      <c r="BL477">
        <v>0.33635599999999999</v>
      </c>
      <c r="BM477">
        <v>614</v>
      </c>
      <c r="BN477">
        <v>872</v>
      </c>
      <c r="BO477">
        <v>940</v>
      </c>
      <c r="BP477">
        <v>1483</v>
      </c>
      <c r="BQ477">
        <v>2425</v>
      </c>
      <c r="BR477">
        <v>2793</v>
      </c>
      <c r="BS477">
        <v>3105</v>
      </c>
      <c r="BT477">
        <v>3123</v>
      </c>
      <c r="BU477">
        <v>2916</v>
      </c>
      <c r="BV477">
        <v>1713</v>
      </c>
      <c r="BW477">
        <f t="shared" si="38"/>
        <v>0.53522867737948088</v>
      </c>
      <c r="BX477">
        <f t="shared" si="39"/>
        <v>3.1390134529147982E-2</v>
      </c>
      <c r="BY477">
        <v>-18.380700000000001</v>
      </c>
      <c r="BZ477">
        <v>-21.2836</v>
      </c>
      <c r="CA477">
        <v>-23.9893</v>
      </c>
      <c r="CB477">
        <v>1.4603060000000001</v>
      </c>
      <c r="CC477">
        <v>-13.404793099999999</v>
      </c>
      <c r="CD477">
        <v>-15.2121</v>
      </c>
      <c r="CE477">
        <v>-18.532599999999999</v>
      </c>
      <c r="CF477">
        <v>1.143818</v>
      </c>
      <c r="CG477">
        <v>-21.2681210489331</v>
      </c>
      <c r="CH477">
        <v>-21.561404300612601</v>
      </c>
      <c r="CI477">
        <v>-22.3730847413002</v>
      </c>
      <c r="CJ477">
        <v>0.57239045021151613</v>
      </c>
      <c r="CK477">
        <v>-14.8513760125507</v>
      </c>
      <c r="CL477">
        <v>-15.8561050397233</v>
      </c>
      <c r="CM477">
        <v>-17.639786332167098</v>
      </c>
      <c r="CN477">
        <v>1.4122223315045215</v>
      </c>
      <c r="CO477">
        <v>0.163570836186409</v>
      </c>
      <c r="CP477">
        <v>0.551458060741425</v>
      </c>
    </row>
    <row r="478" spans="1:94" x14ac:dyDescent="0.25">
      <c r="A478" t="s">
        <v>143</v>
      </c>
      <c r="B478" t="s">
        <v>143</v>
      </c>
      <c r="C478">
        <v>535509</v>
      </c>
      <c r="D478">
        <v>5358720</v>
      </c>
      <c r="E478">
        <v>40320</v>
      </c>
      <c r="F478" t="s">
        <v>558</v>
      </c>
      <c r="G478" t="s">
        <v>76</v>
      </c>
      <c r="H478">
        <v>2020</v>
      </c>
      <c r="I478" s="1">
        <v>43967</v>
      </c>
      <c r="J478" s="1">
        <v>43967</v>
      </c>
      <c r="K478">
        <v>137</v>
      </c>
      <c r="L478">
        <v>137</v>
      </c>
      <c r="M478" t="s">
        <v>685</v>
      </c>
      <c r="N478">
        <v>5.25</v>
      </c>
      <c r="O478">
        <v>4</v>
      </c>
      <c r="P478">
        <v>66</v>
      </c>
      <c r="Q478">
        <v>7</v>
      </c>
      <c r="R478">
        <v>0</v>
      </c>
      <c r="S478">
        <v>20</v>
      </c>
      <c r="T478">
        <v>0</v>
      </c>
      <c r="U478">
        <v>0</v>
      </c>
      <c r="V478">
        <v>3</v>
      </c>
      <c r="W478">
        <v>48</v>
      </c>
      <c r="X478">
        <v>81.7</v>
      </c>
      <c r="Y478">
        <v>13</v>
      </c>
      <c r="AA478">
        <v>13</v>
      </c>
      <c r="AB478">
        <v>1.930823738</v>
      </c>
      <c r="AC478">
        <v>0.78889097399999997</v>
      </c>
      <c r="AD478">
        <v>4.7368888890000003</v>
      </c>
      <c r="AE478">
        <v>0.79984779299999997</v>
      </c>
      <c r="AF478">
        <v>4.6014231849999998</v>
      </c>
      <c r="AG478">
        <v>0.75277265500000001</v>
      </c>
      <c r="AH478">
        <v>1.1000000000000001</v>
      </c>
      <c r="AI478" t="s">
        <v>804</v>
      </c>
      <c r="AJ478" t="s">
        <v>861</v>
      </c>
      <c r="AK478" t="s">
        <v>861</v>
      </c>
      <c r="AL478">
        <v>5.99</v>
      </c>
      <c r="AM478">
        <v>40.143430000000002</v>
      </c>
      <c r="AN478">
        <v>127</v>
      </c>
      <c r="AP478" t="b">
        <v>0</v>
      </c>
      <c r="AQ478" t="b">
        <v>0</v>
      </c>
      <c r="AR478">
        <f t="shared" si="36"/>
        <v>-127</v>
      </c>
      <c r="AS478">
        <f t="shared" si="37"/>
        <v>-137</v>
      </c>
      <c r="AT478">
        <f t="shared" si="40"/>
        <v>10</v>
      </c>
      <c r="AW478">
        <v>2</v>
      </c>
      <c r="BH478">
        <v>0.79762100000000002</v>
      </c>
      <c r="BI478">
        <v>40.981270000000002</v>
      </c>
      <c r="BJ478">
        <v>1.7498E-2</v>
      </c>
      <c r="BK478">
        <v>0.40489900000000001</v>
      </c>
      <c r="BL478">
        <v>0.38498500000000002</v>
      </c>
      <c r="BM478">
        <v>621</v>
      </c>
      <c r="BN478">
        <v>905</v>
      </c>
      <c r="BO478">
        <v>924</v>
      </c>
      <c r="BP478">
        <v>1571</v>
      </c>
      <c r="BQ478">
        <v>2784</v>
      </c>
      <c r="BR478">
        <v>3137</v>
      </c>
      <c r="BS478">
        <v>3413</v>
      </c>
      <c r="BT478">
        <v>3444</v>
      </c>
      <c r="BU478">
        <v>2895</v>
      </c>
      <c r="BV478">
        <v>1715</v>
      </c>
      <c r="BW478">
        <f t="shared" si="38"/>
        <v>0.57389900853124276</v>
      </c>
      <c r="BX478">
        <f t="shared" si="39"/>
        <v>8.2117945466074829E-2</v>
      </c>
      <c r="BY478">
        <v>-20.532900000000001</v>
      </c>
      <c r="BZ478">
        <v>-23.809899999999999</v>
      </c>
      <c r="CA478">
        <v>-27.9863</v>
      </c>
      <c r="CB478">
        <v>1.555393</v>
      </c>
      <c r="CC478">
        <v>-12.471985</v>
      </c>
      <c r="CD478">
        <v>-15.282299999999999</v>
      </c>
      <c r="CE478">
        <v>-19.139399999999998</v>
      </c>
      <c r="CF478">
        <v>1.061407</v>
      </c>
      <c r="CG478">
        <v>-23.847107562647299</v>
      </c>
      <c r="CH478">
        <v>-23.8601624078531</v>
      </c>
      <c r="CI478">
        <v>-25.540036475300401</v>
      </c>
      <c r="CJ478">
        <v>0.97366623428856935</v>
      </c>
      <c r="CK478">
        <v>-14.9918096821369</v>
      </c>
      <c r="CL478">
        <v>-15.2822877275023</v>
      </c>
      <c r="CM478">
        <v>-15.637704599938299</v>
      </c>
      <c r="CN478">
        <v>0.32349108511497077</v>
      </c>
      <c r="CO478">
        <v>0.154896810650826</v>
      </c>
      <c r="CP478">
        <v>1.0407429933548</v>
      </c>
    </row>
    <row r="479" spans="1:94" x14ac:dyDescent="0.25">
      <c r="A479" t="s">
        <v>146</v>
      </c>
      <c r="B479" t="s">
        <v>146</v>
      </c>
      <c r="C479">
        <v>536394</v>
      </c>
      <c r="D479">
        <v>5362004</v>
      </c>
      <c r="E479">
        <v>42175</v>
      </c>
      <c r="F479" t="s">
        <v>560</v>
      </c>
      <c r="G479" t="s">
        <v>76</v>
      </c>
      <c r="H479">
        <v>2020</v>
      </c>
      <c r="I479" s="1">
        <v>43970</v>
      </c>
      <c r="J479" s="1">
        <v>43970</v>
      </c>
      <c r="K479">
        <v>140</v>
      </c>
      <c r="L479">
        <v>140</v>
      </c>
      <c r="M479" t="s">
        <v>685</v>
      </c>
      <c r="N479">
        <v>6.75</v>
      </c>
      <c r="O479">
        <v>5</v>
      </c>
      <c r="P479">
        <v>70</v>
      </c>
      <c r="Q479">
        <v>1</v>
      </c>
      <c r="R479">
        <v>0.1</v>
      </c>
      <c r="S479">
        <v>15</v>
      </c>
      <c r="T479">
        <v>0.1</v>
      </c>
      <c r="U479">
        <v>0.1</v>
      </c>
      <c r="V479">
        <v>9</v>
      </c>
      <c r="W479">
        <v>56</v>
      </c>
      <c r="X479">
        <v>82.3</v>
      </c>
      <c r="Y479">
        <v>22.5</v>
      </c>
      <c r="AA479">
        <v>15</v>
      </c>
      <c r="AB479">
        <v>2.2076491499999999</v>
      </c>
      <c r="AC479">
        <v>0.83205104100000005</v>
      </c>
      <c r="AD479">
        <v>5.9541899440000003</v>
      </c>
      <c r="AE479">
        <v>0.843607306</v>
      </c>
      <c r="AF479">
        <v>5.7215322210000004</v>
      </c>
      <c r="AG479">
        <v>0.81521721800000002</v>
      </c>
      <c r="AH479">
        <v>0.79</v>
      </c>
      <c r="AI479" t="s">
        <v>804</v>
      </c>
      <c r="AJ479" t="s">
        <v>861</v>
      </c>
      <c r="AK479" t="s">
        <v>861</v>
      </c>
      <c r="AL479">
        <v>3.38</v>
      </c>
      <c r="AM479">
        <v>207.24039999999999</v>
      </c>
      <c r="AN479">
        <v>127</v>
      </c>
      <c r="AP479" t="b">
        <v>0</v>
      </c>
      <c r="AQ479" t="b">
        <v>0</v>
      </c>
      <c r="AR479">
        <f t="shared" si="36"/>
        <v>-127</v>
      </c>
      <c r="AS479">
        <f t="shared" si="37"/>
        <v>-140</v>
      </c>
      <c r="AT479">
        <f t="shared" si="40"/>
        <v>13</v>
      </c>
      <c r="AW479">
        <v>2</v>
      </c>
      <c r="BH479">
        <v>0.66400099999999995</v>
      </c>
      <c r="BI479">
        <v>33.773009999999999</v>
      </c>
      <c r="BJ479">
        <v>1.2739E-2</v>
      </c>
      <c r="BK479">
        <v>0.37739699999999998</v>
      </c>
      <c r="BL479">
        <v>0.367475</v>
      </c>
      <c r="BM479">
        <v>693</v>
      </c>
      <c r="BN479">
        <v>1010</v>
      </c>
      <c r="BO479">
        <v>1066</v>
      </c>
      <c r="BP479">
        <v>1765</v>
      </c>
      <c r="BQ479">
        <v>2945</v>
      </c>
      <c r="BR479">
        <v>3310</v>
      </c>
      <c r="BS479">
        <v>3630</v>
      </c>
      <c r="BT479">
        <v>3666</v>
      </c>
      <c r="BU479">
        <v>3322</v>
      </c>
      <c r="BV479">
        <v>1961</v>
      </c>
      <c r="BW479">
        <f t="shared" si="38"/>
        <v>0.54599659284497448</v>
      </c>
      <c r="BX479">
        <f t="shared" si="39"/>
        <v>4.4303797468354431E-2</v>
      </c>
      <c r="BY479">
        <v>-18.423400000000001</v>
      </c>
      <c r="BZ479">
        <v>-22.290600000000001</v>
      </c>
      <c r="CA479">
        <v>-26.049099999999999</v>
      </c>
      <c r="CB479">
        <v>1.502683</v>
      </c>
      <c r="CC479">
        <v>-11.276912599999999</v>
      </c>
      <c r="CD479">
        <v>-14.3292</v>
      </c>
      <c r="CE479">
        <v>-16.6569</v>
      </c>
      <c r="CF479">
        <v>1.1749620000000001</v>
      </c>
      <c r="CG479">
        <v>-22.332634616290399</v>
      </c>
      <c r="CH479">
        <v>-22.6860748354528</v>
      </c>
      <c r="CI479">
        <v>-24.5479277058962</v>
      </c>
      <c r="CJ479">
        <v>1.1901638243364587</v>
      </c>
      <c r="CK479">
        <v>-13.4112137478989</v>
      </c>
      <c r="CL479">
        <v>-14.3292292832916</v>
      </c>
      <c r="CM479">
        <v>-14.3639664392248</v>
      </c>
      <c r="CN479">
        <v>0.54032349632009313</v>
      </c>
      <c r="CO479">
        <v>0.164011090993881</v>
      </c>
      <c r="CP479">
        <v>1.0613749027252199</v>
      </c>
    </row>
    <row r="480" spans="1:94" x14ac:dyDescent="0.25">
      <c r="A480" t="s">
        <v>148</v>
      </c>
      <c r="B480" t="s">
        <v>148</v>
      </c>
      <c r="C480">
        <v>526513</v>
      </c>
      <c r="D480">
        <v>5357496</v>
      </c>
      <c r="E480">
        <v>22026</v>
      </c>
      <c r="F480" t="s">
        <v>561</v>
      </c>
      <c r="G480" t="s">
        <v>76</v>
      </c>
      <c r="H480">
        <v>2020</v>
      </c>
      <c r="I480" s="1">
        <v>43965</v>
      </c>
      <c r="J480" s="1">
        <v>43965</v>
      </c>
      <c r="K480">
        <v>135</v>
      </c>
      <c r="L480">
        <v>135</v>
      </c>
      <c r="M480" t="s">
        <v>685</v>
      </c>
      <c r="N480">
        <v>11.25</v>
      </c>
      <c r="O480">
        <v>0</v>
      </c>
      <c r="P480">
        <v>55</v>
      </c>
      <c r="Q480">
        <v>5</v>
      </c>
      <c r="R480">
        <v>0</v>
      </c>
      <c r="S480">
        <v>30</v>
      </c>
      <c r="T480">
        <v>0</v>
      </c>
      <c r="U480">
        <v>0</v>
      </c>
      <c r="V480">
        <v>10</v>
      </c>
      <c r="W480">
        <v>36</v>
      </c>
      <c r="X480">
        <v>66.8</v>
      </c>
      <c r="Y480">
        <v>14.5</v>
      </c>
      <c r="AA480">
        <v>14</v>
      </c>
      <c r="AB480">
        <v>2.0699083919999999</v>
      </c>
      <c r="AC480">
        <v>0.79667422499999996</v>
      </c>
      <c r="AD480">
        <v>4.9182156130000001</v>
      </c>
      <c r="AE480">
        <v>0.80952380999999995</v>
      </c>
      <c r="AF480">
        <v>5.5805207960000001</v>
      </c>
      <c r="AG480">
        <v>0.78433627399999994</v>
      </c>
      <c r="AH480">
        <v>1.39</v>
      </c>
      <c r="AI480" t="s">
        <v>805</v>
      </c>
      <c r="AJ480" t="s">
        <v>862</v>
      </c>
      <c r="AL480">
        <v>4.13</v>
      </c>
      <c r="AM480">
        <v>209.8527</v>
      </c>
      <c r="AN480">
        <v>127</v>
      </c>
      <c r="AP480" t="b">
        <v>0</v>
      </c>
      <c r="AQ480" t="b">
        <v>0</v>
      </c>
      <c r="AR480">
        <f t="shared" si="36"/>
        <v>-127</v>
      </c>
      <c r="AS480">
        <f t="shared" si="37"/>
        <v>-135</v>
      </c>
      <c r="AT480">
        <f t="shared" si="40"/>
        <v>8</v>
      </c>
      <c r="AW480">
        <v>2</v>
      </c>
      <c r="BH480">
        <v>1.1154729999999999</v>
      </c>
      <c r="BI480">
        <v>57.163260000000001</v>
      </c>
      <c r="BJ480">
        <v>2.2579999999999999E-2</v>
      </c>
      <c r="BK480">
        <v>0.52135399999999998</v>
      </c>
      <c r="BL480">
        <v>0.51614400000000005</v>
      </c>
      <c r="BM480">
        <v>569</v>
      </c>
      <c r="BN480">
        <v>904</v>
      </c>
      <c r="BO480">
        <v>815</v>
      </c>
      <c r="BP480">
        <v>1513</v>
      </c>
      <c r="BQ480">
        <v>3124</v>
      </c>
      <c r="BR480">
        <v>3502</v>
      </c>
      <c r="BS480">
        <v>3883</v>
      </c>
      <c r="BT480">
        <v>3945</v>
      </c>
      <c r="BU480">
        <v>2836</v>
      </c>
      <c r="BV480">
        <v>1533</v>
      </c>
      <c r="BW480">
        <f t="shared" si="38"/>
        <v>0.65304384844614727</v>
      </c>
      <c r="BX480">
        <f t="shared" si="39"/>
        <v>0.15582675993451406</v>
      </c>
      <c r="BY480">
        <v>-18.2225</v>
      </c>
      <c r="BZ480">
        <v>-22.064499999999999</v>
      </c>
      <c r="CA480">
        <v>-28.4191</v>
      </c>
      <c r="CB480">
        <v>1.8033269999999999</v>
      </c>
      <c r="CC480">
        <v>-10.9889726</v>
      </c>
      <c r="CD480">
        <v>-14.571</v>
      </c>
      <c r="CE480">
        <v>-17.9361</v>
      </c>
      <c r="CF480">
        <v>1.494178</v>
      </c>
      <c r="CG480">
        <v>-21.268646057986299</v>
      </c>
      <c r="CH480">
        <v>-22.2756411454641</v>
      </c>
      <c r="CI480">
        <v>-23.3962513851823</v>
      </c>
      <c r="CJ480">
        <v>1.0643081355101467</v>
      </c>
      <c r="CK480">
        <v>-15.6765127962055</v>
      </c>
      <c r="CL480">
        <v>-15.7436846919868</v>
      </c>
      <c r="CM480">
        <v>-16.033295204736099</v>
      </c>
      <c r="CN480">
        <v>0.1895960617183545</v>
      </c>
      <c r="CO480">
        <v>0.17771859467029599</v>
      </c>
      <c r="CP480">
        <v>0.77090442180633501</v>
      </c>
    </row>
    <row r="481" spans="1:94" x14ac:dyDescent="0.25">
      <c r="A481" t="s">
        <v>150</v>
      </c>
      <c r="B481" t="s">
        <v>150</v>
      </c>
      <c r="C481">
        <v>533811</v>
      </c>
      <c r="D481">
        <v>5360604</v>
      </c>
      <c r="E481">
        <v>36956</v>
      </c>
      <c r="F481" t="s">
        <v>562</v>
      </c>
      <c r="G481" t="s">
        <v>76</v>
      </c>
      <c r="H481">
        <v>2020</v>
      </c>
      <c r="I481" s="1">
        <v>43966</v>
      </c>
      <c r="J481" s="1">
        <v>43966</v>
      </c>
      <c r="K481">
        <v>136</v>
      </c>
      <c r="L481">
        <v>136</v>
      </c>
      <c r="M481" t="s">
        <v>685</v>
      </c>
      <c r="N481">
        <v>17.25</v>
      </c>
      <c r="O481">
        <v>0</v>
      </c>
      <c r="P481">
        <v>60</v>
      </c>
      <c r="Q481">
        <v>5</v>
      </c>
      <c r="R481">
        <v>0</v>
      </c>
      <c r="S481">
        <v>15</v>
      </c>
      <c r="T481">
        <v>0</v>
      </c>
      <c r="U481">
        <v>0</v>
      </c>
      <c r="V481">
        <v>20</v>
      </c>
      <c r="W481">
        <v>44</v>
      </c>
      <c r="X481">
        <v>64.3</v>
      </c>
      <c r="Y481">
        <v>133.5</v>
      </c>
      <c r="AA481">
        <v>19</v>
      </c>
      <c r="AB481">
        <v>2.3775267320000002</v>
      </c>
      <c r="AC481">
        <v>0.84458488899999995</v>
      </c>
      <c r="AD481">
        <v>6.4343807760000002</v>
      </c>
      <c r="AE481">
        <v>0.85914669799999999</v>
      </c>
      <c r="AF481">
        <v>9.7100453059999996</v>
      </c>
      <c r="AG481">
        <v>0.80746340800000005</v>
      </c>
      <c r="AH481">
        <v>1.22</v>
      </c>
      <c r="AI481" t="s">
        <v>804</v>
      </c>
      <c r="AJ481" t="s">
        <v>861</v>
      </c>
      <c r="AK481" t="s">
        <v>861</v>
      </c>
      <c r="AL481">
        <v>6.44</v>
      </c>
      <c r="AM481">
        <v>261.30489999999998</v>
      </c>
      <c r="AN481">
        <v>127</v>
      </c>
      <c r="AP481" t="b">
        <v>0</v>
      </c>
      <c r="AQ481" t="b">
        <v>0</v>
      </c>
      <c r="AR481">
        <f t="shared" si="36"/>
        <v>-127</v>
      </c>
      <c r="AS481">
        <f t="shared" si="37"/>
        <v>-136</v>
      </c>
      <c r="AT481">
        <f t="shared" si="40"/>
        <v>9</v>
      </c>
      <c r="AW481">
        <v>2</v>
      </c>
      <c r="BH481">
        <v>2.449665</v>
      </c>
      <c r="BI481">
        <v>130.11429999999999</v>
      </c>
      <c r="BJ481">
        <v>5.3440000000000001E-2</v>
      </c>
      <c r="BK481">
        <v>0.75120100000000001</v>
      </c>
      <c r="BL481">
        <v>0.75012100000000004</v>
      </c>
      <c r="BM481">
        <v>338</v>
      </c>
      <c r="BN481">
        <v>654</v>
      </c>
      <c r="BO481">
        <v>379</v>
      </c>
      <c r="BP481">
        <v>1096</v>
      </c>
      <c r="BQ481">
        <v>3430</v>
      </c>
      <c r="BR481">
        <v>3959</v>
      </c>
      <c r="BS481">
        <v>4310</v>
      </c>
      <c r="BT481">
        <v>4323</v>
      </c>
      <c r="BU481">
        <v>1951</v>
      </c>
      <c r="BV481">
        <v>926</v>
      </c>
      <c r="BW481">
        <f t="shared" si="38"/>
        <v>0.8383450629132011</v>
      </c>
      <c r="BX481">
        <f t="shared" si="39"/>
        <v>0.37677687270404087</v>
      </c>
      <c r="BY481">
        <v>-17.789899999999999</v>
      </c>
      <c r="BZ481">
        <v>-20.0425</v>
      </c>
      <c r="CA481">
        <v>-24.1</v>
      </c>
      <c r="CB481">
        <v>1.4068929999999999</v>
      </c>
      <c r="CC481">
        <v>-9.3582711100000004</v>
      </c>
      <c r="CD481">
        <v>-12.349299999999999</v>
      </c>
      <c r="CE481">
        <v>-14.8636</v>
      </c>
      <c r="CF481">
        <v>1.319008</v>
      </c>
      <c r="CG481">
        <v>-18.2968068378952</v>
      </c>
      <c r="CH481">
        <v>-19.323113734882799</v>
      </c>
      <c r="CI481">
        <v>-20.154038667253801</v>
      </c>
      <c r="CJ481">
        <v>0.93032719674520592</v>
      </c>
      <c r="CK481">
        <v>-13.069091812712699</v>
      </c>
      <c r="CL481">
        <v>-13.1302635727214</v>
      </c>
      <c r="CM481">
        <v>-14.8636015379039</v>
      </c>
      <c r="CN481">
        <v>1.0188610994284559</v>
      </c>
      <c r="CO481">
        <v>0.18626320362091101</v>
      </c>
      <c r="CP481">
        <v>0.90447854995727595</v>
      </c>
    </row>
    <row r="482" spans="1:94" x14ac:dyDescent="0.25">
      <c r="A482" t="s">
        <v>152</v>
      </c>
      <c r="B482" t="s">
        <v>152</v>
      </c>
      <c r="C482">
        <v>534010</v>
      </c>
      <c r="D482">
        <v>5362393</v>
      </c>
      <c r="E482">
        <v>37367</v>
      </c>
      <c r="F482" t="s">
        <v>563</v>
      </c>
      <c r="G482" t="s">
        <v>76</v>
      </c>
      <c r="H482">
        <v>2020</v>
      </c>
      <c r="I482" s="1">
        <v>43966</v>
      </c>
      <c r="J482" s="1">
        <v>43966</v>
      </c>
      <c r="K482">
        <v>136</v>
      </c>
      <c r="L482">
        <v>136</v>
      </c>
      <c r="M482" t="s">
        <v>685</v>
      </c>
      <c r="N482">
        <v>18</v>
      </c>
      <c r="O482">
        <v>10</v>
      </c>
      <c r="P482">
        <v>55</v>
      </c>
      <c r="Q482">
        <v>17</v>
      </c>
      <c r="R482">
        <v>18</v>
      </c>
      <c r="S482">
        <v>17</v>
      </c>
      <c r="T482">
        <v>24</v>
      </c>
      <c r="U482">
        <v>20</v>
      </c>
      <c r="V482">
        <v>14</v>
      </c>
      <c r="W482">
        <v>42</v>
      </c>
      <c r="X482">
        <v>66.7</v>
      </c>
      <c r="Y482">
        <v>58</v>
      </c>
      <c r="AA482">
        <v>11</v>
      </c>
      <c r="AB482">
        <v>1.8831305570000001</v>
      </c>
      <c r="AC482">
        <v>0.79500000000000004</v>
      </c>
      <c r="AD482">
        <v>4.8780487800000003</v>
      </c>
      <c r="AE482">
        <v>0.80847457599999994</v>
      </c>
      <c r="AF482">
        <v>3.9509251910000001</v>
      </c>
      <c r="AG482">
        <v>0.78532643899999999</v>
      </c>
      <c r="AH482">
        <v>1.4</v>
      </c>
      <c r="AI482" t="s">
        <v>804</v>
      </c>
      <c r="AJ482" t="s">
        <v>861</v>
      </c>
      <c r="AK482" t="s">
        <v>861</v>
      </c>
      <c r="AL482">
        <v>8.1199999999999992</v>
      </c>
      <c r="AM482">
        <v>242.00899999999999</v>
      </c>
      <c r="AN482">
        <v>127</v>
      </c>
      <c r="AP482" t="b">
        <v>0</v>
      </c>
      <c r="AQ482" t="b">
        <v>0</v>
      </c>
      <c r="AR482">
        <f t="shared" si="36"/>
        <v>-127</v>
      </c>
      <c r="AS482">
        <f t="shared" si="37"/>
        <v>-136</v>
      </c>
      <c r="AT482">
        <f t="shared" si="40"/>
        <v>9</v>
      </c>
      <c r="AW482">
        <v>2</v>
      </c>
      <c r="BH482">
        <v>1.227692</v>
      </c>
      <c r="BI482">
        <v>64.326549999999997</v>
      </c>
      <c r="BJ482">
        <v>2.6646E-2</v>
      </c>
      <c r="BK482">
        <v>0.53204799999999997</v>
      </c>
      <c r="BL482">
        <v>0.51458000000000004</v>
      </c>
      <c r="BM482">
        <v>494</v>
      </c>
      <c r="BN482">
        <v>775</v>
      </c>
      <c r="BO482">
        <v>665</v>
      </c>
      <c r="BP482">
        <v>1329</v>
      </c>
      <c r="BQ482">
        <v>2853</v>
      </c>
      <c r="BR482">
        <v>3302</v>
      </c>
      <c r="BS482">
        <v>3623</v>
      </c>
      <c r="BT482">
        <v>3608</v>
      </c>
      <c r="BU482">
        <v>2510</v>
      </c>
      <c r="BV482">
        <v>1439</v>
      </c>
      <c r="BW482">
        <f t="shared" si="38"/>
        <v>0.68983208955223885</v>
      </c>
      <c r="BX482">
        <f t="shared" si="39"/>
        <v>0.18147725419859775</v>
      </c>
      <c r="BY482">
        <v>-17.582100000000001</v>
      </c>
      <c r="BZ482">
        <v>-21.123799999999999</v>
      </c>
      <c r="CA482">
        <v>-24.2029</v>
      </c>
      <c r="CB482">
        <v>1.67849</v>
      </c>
      <c r="CC482">
        <v>-9.5195651899999998</v>
      </c>
      <c r="CD482">
        <v>-12.1229</v>
      </c>
      <c r="CE482">
        <v>-16.1753</v>
      </c>
      <c r="CF482">
        <v>1.556624</v>
      </c>
      <c r="CG482">
        <v>-21.2779439593216</v>
      </c>
      <c r="CH482">
        <v>-21.327512993887101</v>
      </c>
      <c r="CI482">
        <v>-23.442439387278501</v>
      </c>
      <c r="CJ482">
        <v>1.2356112654807496</v>
      </c>
      <c r="CK482">
        <v>-14.273827617502199</v>
      </c>
      <c r="CL482">
        <v>-14.7188159327379</v>
      </c>
      <c r="CM482">
        <v>-14.734890308432799</v>
      </c>
      <c r="CN482">
        <v>0.2616778525905642</v>
      </c>
      <c r="CO482">
        <v>0.168107345700264</v>
      </c>
      <c r="CP482">
        <v>0.90204727649688698</v>
      </c>
    </row>
    <row r="483" spans="1:94" x14ac:dyDescent="0.25">
      <c r="A483" t="s">
        <v>154</v>
      </c>
      <c r="B483" t="s">
        <v>154</v>
      </c>
      <c r="C483">
        <v>535909</v>
      </c>
      <c r="D483">
        <v>5358405</v>
      </c>
      <c r="E483">
        <v>41172</v>
      </c>
      <c r="F483" t="s">
        <v>564</v>
      </c>
      <c r="G483" t="s">
        <v>76</v>
      </c>
      <c r="H483">
        <v>2020</v>
      </c>
      <c r="I483" s="1">
        <v>43970</v>
      </c>
      <c r="J483" s="1">
        <v>43970</v>
      </c>
      <c r="K483">
        <v>140</v>
      </c>
      <c r="L483">
        <v>140</v>
      </c>
      <c r="M483" t="s">
        <v>685</v>
      </c>
      <c r="N483">
        <v>7.5</v>
      </c>
      <c r="O483">
        <v>0</v>
      </c>
      <c r="P483">
        <v>60</v>
      </c>
      <c r="Q483">
        <v>10</v>
      </c>
      <c r="R483">
        <v>0</v>
      </c>
      <c r="S483">
        <v>20</v>
      </c>
      <c r="T483">
        <v>0</v>
      </c>
      <c r="U483">
        <v>0</v>
      </c>
      <c r="V483">
        <v>10</v>
      </c>
      <c r="W483">
        <v>41</v>
      </c>
      <c r="X483">
        <v>64.3</v>
      </c>
      <c r="Y483">
        <v>66.5</v>
      </c>
      <c r="Z483" t="s">
        <v>764</v>
      </c>
      <c r="AA483">
        <v>12</v>
      </c>
      <c r="AB483">
        <v>1.573577958</v>
      </c>
      <c r="AC483">
        <v>0.62683137</v>
      </c>
      <c r="AD483">
        <v>2.679753657</v>
      </c>
      <c r="AE483">
        <v>0.63763880799999995</v>
      </c>
      <c r="AF483">
        <v>4.5517546549999999</v>
      </c>
      <c r="AG483">
        <v>0.63325435500000005</v>
      </c>
      <c r="AH483">
        <v>0.61</v>
      </c>
      <c r="AI483" t="s">
        <v>804</v>
      </c>
      <c r="AJ483" t="s">
        <v>861</v>
      </c>
      <c r="AK483" t="s">
        <v>861</v>
      </c>
      <c r="AL483">
        <v>3.8</v>
      </c>
      <c r="AM483">
        <v>275.89510000000001</v>
      </c>
      <c r="AN483">
        <v>127</v>
      </c>
      <c r="AP483" t="b">
        <v>0</v>
      </c>
      <c r="AQ483" t="b">
        <v>0</v>
      </c>
      <c r="AR483">
        <f t="shared" si="36"/>
        <v>-127</v>
      </c>
      <c r="AS483">
        <f t="shared" si="37"/>
        <v>-140</v>
      </c>
      <c r="AT483">
        <f t="shared" si="40"/>
        <v>13</v>
      </c>
      <c r="AW483">
        <v>2</v>
      </c>
      <c r="BH483">
        <v>0.81463300000000005</v>
      </c>
      <c r="BI483">
        <v>42.574590000000001</v>
      </c>
      <c r="BJ483">
        <v>1.7340999999999999E-2</v>
      </c>
      <c r="BK483">
        <v>0.43987100000000001</v>
      </c>
      <c r="BL483">
        <v>0.42499799999999999</v>
      </c>
      <c r="BM483">
        <v>683</v>
      </c>
      <c r="BN483">
        <v>1009</v>
      </c>
      <c r="BO483">
        <v>1012</v>
      </c>
      <c r="BP483">
        <v>1691</v>
      </c>
      <c r="BQ483">
        <v>3004</v>
      </c>
      <c r="BR483">
        <v>3410</v>
      </c>
      <c r="BS483">
        <v>3747</v>
      </c>
      <c r="BT483">
        <v>3767</v>
      </c>
      <c r="BU483">
        <v>3064</v>
      </c>
      <c r="BV483">
        <v>1791</v>
      </c>
      <c r="BW483">
        <f t="shared" si="38"/>
        <v>0.5747005673460811</v>
      </c>
      <c r="BX483">
        <f t="shared" si="39"/>
        <v>0.10027896050506534</v>
      </c>
      <c r="BY483">
        <v>-15.5336</v>
      </c>
      <c r="BZ483">
        <v>-19.7377</v>
      </c>
      <c r="CA483">
        <v>-22.180599999999998</v>
      </c>
      <c r="CB483">
        <v>1.3572709999999999</v>
      </c>
      <c r="CC483">
        <v>-8.3526134800000005</v>
      </c>
      <c r="CD483">
        <v>-13.1112</v>
      </c>
      <c r="CE483">
        <v>-16.121400000000001</v>
      </c>
      <c r="CF483">
        <v>1.3640760000000001</v>
      </c>
      <c r="CG483">
        <v>-19.490493982834401</v>
      </c>
      <c r="CH483">
        <v>-19.652589279126101</v>
      </c>
      <c r="CI483">
        <v>-19.852986229954499</v>
      </c>
      <c r="CJ483">
        <v>0.18158306281304243</v>
      </c>
      <c r="CK483">
        <v>-12.1329083446686</v>
      </c>
      <c r="CL483">
        <v>-13.3374863698029</v>
      </c>
      <c r="CM483">
        <v>-13.7617488692301</v>
      </c>
      <c r="CN483">
        <v>0.84499786405158528</v>
      </c>
      <c r="CO483">
        <v>0.18678314983844799</v>
      </c>
      <c r="CP483">
        <v>1.2468351125717201</v>
      </c>
    </row>
    <row r="484" spans="1:94" x14ac:dyDescent="0.25">
      <c r="A484" t="s">
        <v>157</v>
      </c>
      <c r="B484" t="s">
        <v>157</v>
      </c>
      <c r="C484">
        <v>536309</v>
      </c>
      <c r="D484">
        <v>5361009</v>
      </c>
      <c r="E484">
        <v>41959</v>
      </c>
      <c r="F484" t="s">
        <v>565</v>
      </c>
      <c r="G484" t="s">
        <v>76</v>
      </c>
      <c r="H484">
        <v>2020</v>
      </c>
      <c r="I484" s="1">
        <v>43970</v>
      </c>
      <c r="J484" s="1">
        <v>43970</v>
      </c>
      <c r="K484">
        <v>140</v>
      </c>
      <c r="L484">
        <v>140</v>
      </c>
      <c r="M484" t="s">
        <v>685</v>
      </c>
      <c r="N484">
        <v>11.625</v>
      </c>
      <c r="O484">
        <v>10</v>
      </c>
      <c r="P484">
        <v>13</v>
      </c>
      <c r="Q484">
        <v>9</v>
      </c>
      <c r="R484">
        <v>10</v>
      </c>
      <c r="S484">
        <v>11</v>
      </c>
      <c r="T484">
        <v>15</v>
      </c>
      <c r="U484">
        <v>12</v>
      </c>
      <c r="V484">
        <v>13</v>
      </c>
      <c r="W484">
        <v>43</v>
      </c>
      <c r="X484">
        <v>73</v>
      </c>
      <c r="Y484">
        <v>33.5</v>
      </c>
      <c r="AA484">
        <v>9</v>
      </c>
      <c r="AB484">
        <v>1.486648212</v>
      </c>
      <c r="AC484">
        <v>0.67214532900000001</v>
      </c>
      <c r="AD484">
        <v>3.0501319260000002</v>
      </c>
      <c r="AE484">
        <v>0.68217734900000004</v>
      </c>
      <c r="AF484">
        <v>2.7803478670000001</v>
      </c>
      <c r="AG484">
        <v>0.676602759</v>
      </c>
      <c r="AH484">
        <v>0.65</v>
      </c>
      <c r="AI484" t="s">
        <v>804</v>
      </c>
      <c r="AJ484" t="s">
        <v>861</v>
      </c>
      <c r="AK484" t="s">
        <v>861</v>
      </c>
      <c r="AL484">
        <v>5.2</v>
      </c>
      <c r="AM484">
        <v>58.075330000000001</v>
      </c>
      <c r="AN484">
        <v>127</v>
      </c>
      <c r="AP484" t="b">
        <v>0</v>
      </c>
      <c r="AQ484" t="b">
        <v>0</v>
      </c>
      <c r="AR484">
        <f t="shared" si="36"/>
        <v>-127</v>
      </c>
      <c r="AS484">
        <f t="shared" si="37"/>
        <v>-140</v>
      </c>
      <c r="AT484">
        <f t="shared" si="40"/>
        <v>13</v>
      </c>
      <c r="AW484">
        <v>2</v>
      </c>
      <c r="BH484">
        <v>0.82762999999999998</v>
      </c>
      <c r="BI484">
        <v>45.121040000000001</v>
      </c>
      <c r="BJ484">
        <v>1.5775000000000001E-2</v>
      </c>
      <c r="BK484">
        <v>0.41873700000000003</v>
      </c>
      <c r="BL484">
        <v>0.39683000000000002</v>
      </c>
      <c r="BM484">
        <v>562</v>
      </c>
      <c r="BN484">
        <v>852</v>
      </c>
      <c r="BO484">
        <v>880</v>
      </c>
      <c r="BP484">
        <v>1467</v>
      </c>
      <c r="BQ484">
        <v>2661</v>
      </c>
      <c r="BR484">
        <v>3019</v>
      </c>
      <c r="BS484">
        <v>3387</v>
      </c>
      <c r="BT484">
        <v>3402</v>
      </c>
      <c r="BU484">
        <v>3032</v>
      </c>
      <c r="BV484">
        <v>1712</v>
      </c>
      <c r="BW484">
        <f t="shared" si="38"/>
        <v>0.5875322240449965</v>
      </c>
      <c r="BX484">
        <f t="shared" si="39"/>
        <v>5.5304564573921175E-2</v>
      </c>
      <c r="BY484">
        <v>-19.263999999999999</v>
      </c>
      <c r="BZ484">
        <v>-22.532</v>
      </c>
      <c r="CA484">
        <v>-24.9374</v>
      </c>
      <c r="CB484">
        <v>1.3749009999999999</v>
      </c>
      <c r="CC484">
        <v>-11.861208700000001</v>
      </c>
      <c r="CD484">
        <v>-15.019500000000001</v>
      </c>
      <c r="CE484">
        <v>-18.671299999999999</v>
      </c>
      <c r="CF484">
        <v>1.725303</v>
      </c>
      <c r="CG484">
        <v>-22.8240097196256</v>
      </c>
      <c r="CH484">
        <v>-23.761767205993799</v>
      </c>
      <c r="CI484">
        <v>-24.937423729934601</v>
      </c>
      <c r="CJ484">
        <v>1.0589362700759777</v>
      </c>
      <c r="CK484">
        <v>-16.276127925579502</v>
      </c>
      <c r="CL484">
        <v>-16.500916141068899</v>
      </c>
      <c r="CM484">
        <v>-17.063397726220099</v>
      </c>
      <c r="CN484">
        <v>0.40552620434397768</v>
      </c>
      <c r="CO484">
        <v>0.18056166172027599</v>
      </c>
      <c r="CP484">
        <v>1.0335347652435301</v>
      </c>
    </row>
    <row r="485" spans="1:94" x14ac:dyDescent="0.25">
      <c r="A485" t="s">
        <v>160</v>
      </c>
      <c r="B485" t="s">
        <v>160</v>
      </c>
      <c r="C485">
        <v>537009</v>
      </c>
      <c r="D485">
        <v>5360513</v>
      </c>
      <c r="E485">
        <v>43366</v>
      </c>
      <c r="F485" t="s">
        <v>566</v>
      </c>
      <c r="G485" t="s">
        <v>76</v>
      </c>
      <c r="H485">
        <v>2020</v>
      </c>
      <c r="I485" s="1">
        <v>43970</v>
      </c>
      <c r="J485" s="1">
        <v>43970</v>
      </c>
      <c r="K485">
        <v>140</v>
      </c>
      <c r="L485">
        <v>140</v>
      </c>
      <c r="M485" t="s">
        <v>685</v>
      </c>
      <c r="N485">
        <v>6.875</v>
      </c>
      <c r="O485">
        <v>0</v>
      </c>
      <c r="P485">
        <v>70</v>
      </c>
      <c r="Q485">
        <v>7</v>
      </c>
      <c r="R485">
        <v>0</v>
      </c>
      <c r="S485">
        <v>8</v>
      </c>
      <c r="T485">
        <v>0</v>
      </c>
      <c r="U485">
        <v>0.1</v>
      </c>
      <c r="V485">
        <v>15</v>
      </c>
      <c r="W485">
        <v>37</v>
      </c>
      <c r="X485">
        <v>80.599999999999994</v>
      </c>
      <c r="Y485">
        <v>27.5</v>
      </c>
      <c r="AA485">
        <v>15</v>
      </c>
      <c r="AB485">
        <v>2.5706511600000002</v>
      </c>
      <c r="AC485">
        <v>0.91447368399999995</v>
      </c>
      <c r="AD485">
        <v>11.69230769</v>
      </c>
      <c r="AE485">
        <v>0.926666667</v>
      </c>
      <c r="AF485">
        <v>5.5984366410000002</v>
      </c>
      <c r="AG485">
        <v>0.94926274200000005</v>
      </c>
      <c r="AH485">
        <v>1.21</v>
      </c>
      <c r="AI485" t="s">
        <v>804</v>
      </c>
      <c r="AJ485" t="s">
        <v>861</v>
      </c>
      <c r="AK485" t="s">
        <v>861</v>
      </c>
      <c r="AL485">
        <v>6.37</v>
      </c>
      <c r="AM485">
        <v>293.52690000000001</v>
      </c>
      <c r="AN485">
        <v>127</v>
      </c>
      <c r="AP485" t="b">
        <v>0</v>
      </c>
      <c r="AQ485" t="b">
        <v>0</v>
      </c>
      <c r="AR485">
        <f t="shared" si="36"/>
        <v>-127</v>
      </c>
      <c r="AS485">
        <f t="shared" si="37"/>
        <v>-140</v>
      </c>
      <c r="AT485">
        <f t="shared" si="40"/>
        <v>13</v>
      </c>
      <c r="AW485">
        <v>2</v>
      </c>
      <c r="BH485">
        <v>1.2428049999999999</v>
      </c>
      <c r="BI485">
        <v>60.537689999999998</v>
      </c>
      <c r="BJ485">
        <v>2.1513999999999998E-2</v>
      </c>
      <c r="BK485">
        <v>0.56735500000000005</v>
      </c>
      <c r="BL485">
        <v>0.58380900000000002</v>
      </c>
      <c r="BM485">
        <v>554</v>
      </c>
      <c r="BN485">
        <v>934</v>
      </c>
      <c r="BO485">
        <v>748</v>
      </c>
      <c r="BP485">
        <v>1611</v>
      </c>
      <c r="BQ485">
        <v>3455</v>
      </c>
      <c r="BR485">
        <v>3907</v>
      </c>
      <c r="BS485">
        <v>4260</v>
      </c>
      <c r="BT485">
        <v>4255</v>
      </c>
      <c r="BU485">
        <v>2955</v>
      </c>
      <c r="BV485">
        <v>1589</v>
      </c>
      <c r="BW485">
        <f t="shared" si="38"/>
        <v>0.70127795527156545</v>
      </c>
      <c r="BX485">
        <f t="shared" si="39"/>
        <v>0.18087318087318088</v>
      </c>
      <c r="BY485">
        <v>-17.9499</v>
      </c>
      <c r="BZ485">
        <v>-21.5867</v>
      </c>
      <c r="CA485">
        <v>-24.017800000000001</v>
      </c>
      <c r="CB485">
        <v>1.356247</v>
      </c>
      <c r="CC485">
        <v>-10.360065799999999</v>
      </c>
      <c r="CD485">
        <v>-13.5822</v>
      </c>
      <c r="CE485">
        <v>-16.042300000000001</v>
      </c>
      <c r="CF485">
        <v>1.203254</v>
      </c>
      <c r="CG485">
        <v>-20.107267426012299</v>
      </c>
      <c r="CH485">
        <v>-22.615390742425699</v>
      </c>
      <c r="CI485">
        <v>-23.134377975486402</v>
      </c>
      <c r="CJ485">
        <v>1.6188179121998225</v>
      </c>
      <c r="CK485">
        <v>-13.282751224423</v>
      </c>
      <c r="CL485">
        <v>-13.582230008251599</v>
      </c>
      <c r="CM485">
        <v>-14.8736762171152</v>
      </c>
      <c r="CN485">
        <v>0.84543511329219301</v>
      </c>
      <c r="CO485">
        <v>0.190001800656319</v>
      </c>
      <c r="CP485">
        <v>0.97808063030242898</v>
      </c>
    </row>
    <row r="486" spans="1:94" x14ac:dyDescent="0.25">
      <c r="A486" t="s">
        <v>162</v>
      </c>
      <c r="B486" t="s">
        <v>162</v>
      </c>
      <c r="C486">
        <v>521316</v>
      </c>
      <c r="D486">
        <v>5360394</v>
      </c>
      <c r="E486">
        <v>11495</v>
      </c>
      <c r="F486" t="s">
        <v>567</v>
      </c>
      <c r="G486" t="s">
        <v>76</v>
      </c>
      <c r="H486">
        <v>2020</v>
      </c>
      <c r="I486" s="1">
        <v>43963</v>
      </c>
      <c r="J486" s="1">
        <v>43963</v>
      </c>
      <c r="K486">
        <v>133</v>
      </c>
      <c r="L486">
        <v>132</v>
      </c>
      <c r="M486" t="s">
        <v>685</v>
      </c>
      <c r="N486">
        <v>33.375</v>
      </c>
      <c r="O486">
        <v>0</v>
      </c>
      <c r="P486">
        <v>85</v>
      </c>
      <c r="Q486">
        <v>0.5</v>
      </c>
      <c r="R486">
        <v>0</v>
      </c>
      <c r="S486">
        <v>15</v>
      </c>
      <c r="T486">
        <v>0</v>
      </c>
      <c r="U486">
        <v>0</v>
      </c>
      <c r="V486">
        <v>10</v>
      </c>
      <c r="W486">
        <v>24</v>
      </c>
      <c r="X486">
        <v>94.8</v>
      </c>
      <c r="Y486">
        <v>213</v>
      </c>
      <c r="Z486" t="s">
        <v>765</v>
      </c>
      <c r="AA486">
        <v>16</v>
      </c>
      <c r="AB486">
        <v>2.3784485750000002</v>
      </c>
      <c r="AC486">
        <v>0.88775992400000003</v>
      </c>
      <c r="AD486">
        <v>8.9094736839999999</v>
      </c>
      <c r="AE486">
        <v>0.89751552800000001</v>
      </c>
      <c r="AF486">
        <v>5.5971728540000001</v>
      </c>
      <c r="AG486">
        <v>0.85784399099999997</v>
      </c>
      <c r="AH486">
        <v>2.3199999999999998</v>
      </c>
      <c r="AI486" t="s">
        <v>805</v>
      </c>
      <c r="AJ486" t="s">
        <v>862</v>
      </c>
      <c r="AK486" t="s">
        <v>862</v>
      </c>
      <c r="AL486">
        <v>3.44</v>
      </c>
      <c r="AM486">
        <v>153.84049999999999</v>
      </c>
      <c r="AN486">
        <v>127</v>
      </c>
      <c r="AP486" t="b">
        <v>0</v>
      </c>
      <c r="AQ486" t="b">
        <v>0</v>
      </c>
      <c r="AR486">
        <f t="shared" si="36"/>
        <v>-127</v>
      </c>
      <c r="AS486">
        <f t="shared" si="37"/>
        <v>-132</v>
      </c>
      <c r="AT486">
        <f t="shared" si="40"/>
        <v>5</v>
      </c>
      <c r="AW486">
        <v>2</v>
      </c>
      <c r="BH486">
        <v>2.6317780000000002</v>
      </c>
      <c r="BI486">
        <v>160.7347</v>
      </c>
      <c r="BJ486">
        <v>5.4433000000000002E-2</v>
      </c>
      <c r="BK486">
        <v>0.75315299999999996</v>
      </c>
      <c r="BL486">
        <v>0.72819800000000001</v>
      </c>
      <c r="BM486">
        <v>330</v>
      </c>
      <c r="BN486">
        <v>551</v>
      </c>
      <c r="BO486">
        <v>318</v>
      </c>
      <c r="BP486">
        <v>885</v>
      </c>
      <c r="BQ486">
        <v>2946</v>
      </c>
      <c r="BR486">
        <v>3712</v>
      </c>
      <c r="BS486">
        <v>4017</v>
      </c>
      <c r="BT486">
        <v>4034</v>
      </c>
      <c r="BU486">
        <v>1845</v>
      </c>
      <c r="BV486">
        <v>872</v>
      </c>
      <c r="BW486">
        <f t="shared" si="38"/>
        <v>0.85328719723183388</v>
      </c>
      <c r="BX486">
        <f t="shared" si="39"/>
        <v>0.37052200614124869</v>
      </c>
      <c r="BY486">
        <v>-17.936599999999999</v>
      </c>
      <c r="BZ486">
        <v>-21.813700000000001</v>
      </c>
      <c r="CA486">
        <v>-25.282599999999999</v>
      </c>
      <c r="CB486">
        <v>1.871003</v>
      </c>
      <c r="CC486">
        <v>-9.5185216199999996</v>
      </c>
      <c r="CD486">
        <v>-14.568199999999999</v>
      </c>
      <c r="CE486">
        <v>-19.9315</v>
      </c>
      <c r="CF486">
        <v>2.2883779999999998</v>
      </c>
      <c r="CG486">
        <v>-22.8694006574102</v>
      </c>
      <c r="CH486">
        <v>-22.8695232120177</v>
      </c>
      <c r="CI486">
        <v>-23.082366872592601</v>
      </c>
      <c r="CJ486">
        <v>0.12292073846973664</v>
      </c>
      <c r="CK486">
        <v>-18.314266380589299</v>
      </c>
      <c r="CL486">
        <v>-19.824380756695898</v>
      </c>
      <c r="CM486">
        <v>-19.931472211671799</v>
      </c>
      <c r="CN486">
        <v>0.90436614162811313</v>
      </c>
      <c r="CO486">
        <v>0.234920084476471</v>
      </c>
      <c r="CP486">
        <v>0.42813703417777998</v>
      </c>
    </row>
    <row r="487" spans="1:94" x14ac:dyDescent="0.25">
      <c r="A487" t="s">
        <v>164</v>
      </c>
      <c r="B487" t="s">
        <v>164</v>
      </c>
      <c r="C487">
        <v>522115</v>
      </c>
      <c r="D487">
        <v>5360995</v>
      </c>
      <c r="E487">
        <v>13124</v>
      </c>
      <c r="F487" t="s">
        <v>568</v>
      </c>
      <c r="G487" t="s">
        <v>76</v>
      </c>
      <c r="H487">
        <v>2020</v>
      </c>
      <c r="I487" s="1">
        <v>43963</v>
      </c>
      <c r="J487" s="1">
        <v>43963</v>
      </c>
      <c r="K487">
        <v>133</v>
      </c>
      <c r="L487">
        <v>132</v>
      </c>
      <c r="M487" t="s">
        <v>685</v>
      </c>
      <c r="N487">
        <v>27.25</v>
      </c>
      <c r="O487">
        <v>0</v>
      </c>
      <c r="P487">
        <v>80</v>
      </c>
      <c r="Q487">
        <v>2</v>
      </c>
      <c r="R487">
        <v>0</v>
      </c>
      <c r="S487">
        <v>10</v>
      </c>
      <c r="T487">
        <v>0</v>
      </c>
      <c r="U487">
        <v>0</v>
      </c>
      <c r="V487">
        <v>8</v>
      </c>
      <c r="W487">
        <v>29</v>
      </c>
      <c r="X487">
        <v>101.1</v>
      </c>
      <c r="Y487">
        <v>280.5</v>
      </c>
      <c r="AA487">
        <v>18</v>
      </c>
      <c r="AB487">
        <v>2.4501725520000002</v>
      </c>
      <c r="AC487">
        <v>0.86693044600000002</v>
      </c>
      <c r="AD487">
        <v>7.5148669799999999</v>
      </c>
      <c r="AE487">
        <v>0.87586787300000002</v>
      </c>
      <c r="AF487">
        <v>6.4712226230000001</v>
      </c>
      <c r="AG487">
        <v>0.84770152700000001</v>
      </c>
      <c r="AH487">
        <v>2.39</v>
      </c>
      <c r="AI487" t="s">
        <v>805</v>
      </c>
      <c r="AJ487" t="s">
        <v>862</v>
      </c>
      <c r="AK487" t="s">
        <v>862</v>
      </c>
      <c r="AL487">
        <v>3.69</v>
      </c>
      <c r="AM487">
        <v>278.68130000000002</v>
      </c>
      <c r="AN487">
        <v>127</v>
      </c>
      <c r="AP487" t="b">
        <v>0</v>
      </c>
      <c r="AQ487" t="b">
        <v>0</v>
      </c>
      <c r="AR487">
        <f t="shared" si="36"/>
        <v>-127</v>
      </c>
      <c r="AS487">
        <f t="shared" si="37"/>
        <v>-132</v>
      </c>
      <c r="AT487">
        <f t="shared" si="40"/>
        <v>5</v>
      </c>
      <c r="AW487">
        <v>2</v>
      </c>
      <c r="BH487">
        <v>3.1820200000000001</v>
      </c>
      <c r="BI487">
        <v>194.5265</v>
      </c>
      <c r="BJ487">
        <v>7.3940000000000006E-2</v>
      </c>
      <c r="BK487">
        <v>0.82444700000000004</v>
      </c>
      <c r="BL487">
        <v>0.81150699999999998</v>
      </c>
      <c r="BM487">
        <v>336</v>
      </c>
      <c r="BN487">
        <v>624</v>
      </c>
      <c r="BO487">
        <v>352</v>
      </c>
      <c r="BP487">
        <v>963</v>
      </c>
      <c r="BQ487">
        <v>3421</v>
      </c>
      <c r="BR487">
        <v>4301</v>
      </c>
      <c r="BS487">
        <v>4584</v>
      </c>
      <c r="BT487">
        <v>4569</v>
      </c>
      <c r="BU487">
        <v>1738</v>
      </c>
      <c r="BV487">
        <v>785</v>
      </c>
      <c r="BW487">
        <f t="shared" si="38"/>
        <v>0.85737439222042144</v>
      </c>
      <c r="BX487">
        <f t="shared" si="39"/>
        <v>0.45017399557102183</v>
      </c>
      <c r="BY487">
        <v>-18.375299999999999</v>
      </c>
      <c r="BZ487">
        <v>-21.4819</v>
      </c>
      <c r="CA487">
        <v>-25.3627</v>
      </c>
      <c r="CB487">
        <v>1.6434519999999999</v>
      </c>
      <c r="CC487">
        <v>-8.2840587699999997</v>
      </c>
      <c r="CD487">
        <v>-14.5284</v>
      </c>
      <c r="CE487">
        <v>-18.154299999999999</v>
      </c>
      <c r="CF487">
        <v>1.8214129999999999</v>
      </c>
      <c r="CG487">
        <v>-21.169769558163701</v>
      </c>
      <c r="CH487">
        <v>-21.914628138319699</v>
      </c>
      <c r="CI487">
        <v>-24.065687950695899</v>
      </c>
      <c r="CJ487">
        <v>1.5037849999838306</v>
      </c>
      <c r="CK487">
        <v>-15.5370679389976</v>
      </c>
      <c r="CL487">
        <v>-16.662249789778201</v>
      </c>
      <c r="CM487">
        <v>-17.758709936744001</v>
      </c>
      <c r="CN487">
        <v>1.1108519416316576</v>
      </c>
      <c r="CO487">
        <v>0.16478085517883301</v>
      </c>
      <c r="CP487">
        <v>0.53470599651336703</v>
      </c>
    </row>
    <row r="488" spans="1:94" x14ac:dyDescent="0.25">
      <c r="A488" t="s">
        <v>166</v>
      </c>
      <c r="B488" t="s">
        <v>166</v>
      </c>
      <c r="C488">
        <v>530612</v>
      </c>
      <c r="D488">
        <v>5359875</v>
      </c>
      <c r="E488">
        <v>30361</v>
      </c>
      <c r="F488" t="s">
        <v>569</v>
      </c>
      <c r="G488" t="s">
        <v>76</v>
      </c>
      <c r="H488">
        <v>2020</v>
      </c>
      <c r="I488" s="1">
        <v>43964</v>
      </c>
      <c r="J488" s="1">
        <v>43963</v>
      </c>
      <c r="K488">
        <v>134</v>
      </c>
      <c r="L488">
        <v>132</v>
      </c>
      <c r="M488" t="s">
        <v>685</v>
      </c>
      <c r="N488">
        <v>25.875</v>
      </c>
      <c r="O488">
        <v>0</v>
      </c>
      <c r="P488">
        <v>80</v>
      </c>
      <c r="Q488">
        <v>0.1</v>
      </c>
      <c r="R488">
        <v>0</v>
      </c>
      <c r="S488">
        <v>10</v>
      </c>
      <c r="T488">
        <v>0</v>
      </c>
      <c r="U488">
        <v>0</v>
      </c>
      <c r="V488">
        <v>10</v>
      </c>
      <c r="W488">
        <v>22</v>
      </c>
      <c r="X488">
        <v>104.2</v>
      </c>
      <c r="Y488">
        <v>191.5</v>
      </c>
      <c r="AA488">
        <v>10</v>
      </c>
      <c r="AB488">
        <v>1.894649539</v>
      </c>
      <c r="AC488">
        <v>0.82501715499999995</v>
      </c>
      <c r="AD488">
        <v>5.7148459379999998</v>
      </c>
      <c r="AE488">
        <v>0.83326732699999995</v>
      </c>
      <c r="AF488">
        <v>2.756202541</v>
      </c>
      <c r="AG488">
        <v>0.82283583999999999</v>
      </c>
      <c r="AH488">
        <v>2.2599999999999998</v>
      </c>
      <c r="AI488" t="s">
        <v>805</v>
      </c>
      <c r="AJ488" t="s">
        <v>862</v>
      </c>
      <c r="AK488" t="s">
        <v>862</v>
      </c>
      <c r="AL488">
        <v>9.98</v>
      </c>
      <c r="AM488">
        <v>212.2612</v>
      </c>
      <c r="AN488">
        <v>127</v>
      </c>
      <c r="AP488" t="b">
        <v>0</v>
      </c>
      <c r="AQ488" t="b">
        <v>0</v>
      </c>
      <c r="AR488">
        <f t="shared" si="36"/>
        <v>-127</v>
      </c>
      <c r="AS488">
        <f t="shared" si="37"/>
        <v>-132</v>
      </c>
      <c r="AT488">
        <f t="shared" si="40"/>
        <v>5</v>
      </c>
      <c r="AW488">
        <v>2</v>
      </c>
      <c r="BH488">
        <v>2.5926269999999998</v>
      </c>
      <c r="BI488">
        <v>150.53360000000001</v>
      </c>
      <c r="BJ488">
        <v>5.5674000000000001E-2</v>
      </c>
      <c r="BK488">
        <v>0.75776200000000005</v>
      </c>
      <c r="BL488">
        <v>0.73898600000000003</v>
      </c>
      <c r="BM488">
        <v>344</v>
      </c>
      <c r="BN488">
        <v>587</v>
      </c>
      <c r="BO488">
        <v>343</v>
      </c>
      <c r="BP488">
        <v>962</v>
      </c>
      <c r="BQ488">
        <v>3106</v>
      </c>
      <c r="BR488">
        <v>3814</v>
      </c>
      <c r="BS488">
        <v>4197</v>
      </c>
      <c r="BT488">
        <v>4164</v>
      </c>
      <c r="BU488">
        <v>1855</v>
      </c>
      <c r="BV488">
        <v>878</v>
      </c>
      <c r="BW488">
        <f t="shared" si="38"/>
        <v>0.84889867841409694</v>
      </c>
      <c r="BX488">
        <f t="shared" si="39"/>
        <v>0.38697951090548577</v>
      </c>
      <c r="BY488">
        <v>-16.7867</v>
      </c>
      <c r="BZ488">
        <v>-20.501899999999999</v>
      </c>
      <c r="CA488">
        <v>-24.0959</v>
      </c>
      <c r="CB488">
        <v>1.8391919999999999</v>
      </c>
      <c r="CC488">
        <v>-8.1972142300000002</v>
      </c>
      <c r="CD488">
        <v>-13.4391</v>
      </c>
      <c r="CE488">
        <v>-17.4635</v>
      </c>
      <c r="CF488">
        <v>2.248221</v>
      </c>
      <c r="CG488">
        <v>-20.8780330145288</v>
      </c>
      <c r="CH488">
        <v>-21.689037493640399</v>
      </c>
      <c r="CI488">
        <v>-22.147403023162902</v>
      </c>
      <c r="CJ488">
        <v>0.64279694080028882</v>
      </c>
      <c r="CK488">
        <v>-13.768677246956599</v>
      </c>
      <c r="CL488">
        <v>-15.1348571008609</v>
      </c>
      <c r="CM488">
        <v>-17.4634545669998</v>
      </c>
      <c r="CN488">
        <v>1.8681627782944088</v>
      </c>
      <c r="CO488">
        <v>0.21108496189117401</v>
      </c>
      <c r="CP488">
        <v>0.64907097816467296</v>
      </c>
    </row>
    <row r="489" spans="1:94" x14ac:dyDescent="0.25">
      <c r="A489" t="s">
        <v>169</v>
      </c>
      <c r="B489" t="s">
        <v>169</v>
      </c>
      <c r="C489">
        <v>531451</v>
      </c>
      <c r="D489">
        <v>5363392</v>
      </c>
      <c r="E489">
        <v>32042</v>
      </c>
      <c r="F489" t="s">
        <v>570</v>
      </c>
      <c r="G489" t="s">
        <v>76</v>
      </c>
      <c r="H489">
        <v>2020</v>
      </c>
      <c r="I489" s="1">
        <v>43965</v>
      </c>
      <c r="J489" s="1">
        <v>43965</v>
      </c>
      <c r="K489">
        <v>135</v>
      </c>
      <c r="L489">
        <v>135</v>
      </c>
      <c r="M489" t="s">
        <v>685</v>
      </c>
      <c r="N489">
        <v>17.625</v>
      </c>
      <c r="O489">
        <v>0</v>
      </c>
      <c r="P489">
        <v>45</v>
      </c>
      <c r="Q489">
        <v>0.1</v>
      </c>
      <c r="R489">
        <v>0</v>
      </c>
      <c r="S489">
        <v>5</v>
      </c>
      <c r="T489">
        <v>0</v>
      </c>
      <c r="U489">
        <v>0</v>
      </c>
      <c r="V489">
        <v>50</v>
      </c>
      <c r="W489">
        <v>27</v>
      </c>
      <c r="X489">
        <v>54.2</v>
      </c>
      <c r="Y489">
        <v>62</v>
      </c>
      <c r="AA489">
        <v>13</v>
      </c>
      <c r="AB489">
        <v>2.1892213589999998</v>
      </c>
      <c r="AC489">
        <v>0.84837278100000002</v>
      </c>
      <c r="AD489">
        <v>6.5951219510000003</v>
      </c>
      <c r="AE489">
        <v>0.86500754099999999</v>
      </c>
      <c r="AF489">
        <v>5.5634896710000001</v>
      </c>
      <c r="AG489">
        <v>0.85351445699999995</v>
      </c>
      <c r="AH489">
        <v>1.61</v>
      </c>
      <c r="AI489" t="s">
        <v>805</v>
      </c>
      <c r="AJ489" t="s">
        <v>862</v>
      </c>
      <c r="AK489" t="s">
        <v>862</v>
      </c>
      <c r="AL489">
        <v>1.73</v>
      </c>
      <c r="AM489">
        <v>135.26179999999999</v>
      </c>
      <c r="AN489">
        <v>127</v>
      </c>
      <c r="AP489" t="b">
        <v>0</v>
      </c>
      <c r="AQ489" t="b">
        <v>0</v>
      </c>
      <c r="AR489">
        <f t="shared" si="36"/>
        <v>-127</v>
      </c>
      <c r="AS489">
        <f t="shared" si="37"/>
        <v>-135</v>
      </c>
      <c r="AT489">
        <f t="shared" si="40"/>
        <v>8</v>
      </c>
      <c r="AW489">
        <v>2</v>
      </c>
      <c r="BH489">
        <v>1.3982540000000001</v>
      </c>
      <c r="BI489">
        <v>67.751630000000006</v>
      </c>
      <c r="BJ489">
        <v>3.2603E-2</v>
      </c>
      <c r="BK489">
        <v>0.53742900000000005</v>
      </c>
      <c r="BL489">
        <v>0.49623499999999998</v>
      </c>
      <c r="BM489">
        <v>385</v>
      </c>
      <c r="BN489">
        <v>644</v>
      </c>
      <c r="BO489">
        <v>540</v>
      </c>
      <c r="BP489">
        <v>1087</v>
      </c>
      <c r="BQ489">
        <v>2442</v>
      </c>
      <c r="BR489">
        <v>2886</v>
      </c>
      <c r="BS489">
        <v>3184</v>
      </c>
      <c r="BT489">
        <v>3169</v>
      </c>
      <c r="BU489">
        <v>2133</v>
      </c>
      <c r="BV489">
        <v>1266</v>
      </c>
      <c r="BW489">
        <f t="shared" si="38"/>
        <v>0.70998925886143927</v>
      </c>
      <c r="BX489">
        <f t="shared" si="39"/>
        <v>0.19766785781455709</v>
      </c>
      <c r="BY489">
        <v>-17.428899999999999</v>
      </c>
      <c r="BZ489">
        <v>-21.803000000000001</v>
      </c>
      <c r="CA489">
        <v>-25.0382</v>
      </c>
      <c r="CB489">
        <v>1.612039</v>
      </c>
      <c r="CC489">
        <v>-9.4242402700000003</v>
      </c>
      <c r="CD489">
        <v>-13.979200000000001</v>
      </c>
      <c r="CE489">
        <v>-17.785699999999999</v>
      </c>
      <c r="CF489">
        <v>2.0893329999999999</v>
      </c>
      <c r="CG489">
        <v>-23.364017390448499</v>
      </c>
      <c r="CH489">
        <v>-23.546508934188601</v>
      </c>
      <c r="CI489">
        <v>-23.727203300764099</v>
      </c>
      <c r="CJ489">
        <v>0.18159369624729882</v>
      </c>
      <c r="CK489">
        <v>-16.044772814686802</v>
      </c>
      <c r="CL489">
        <v>-16.051893218176499</v>
      </c>
      <c r="CM489">
        <v>-17.785708036282902</v>
      </c>
      <c r="CN489">
        <v>1.0030802534713641</v>
      </c>
      <c r="CO489">
        <v>0.18511354923248299</v>
      </c>
      <c r="CP489">
        <v>0.99261945486068703</v>
      </c>
    </row>
    <row r="490" spans="1:94" x14ac:dyDescent="0.25">
      <c r="A490" t="s">
        <v>171</v>
      </c>
      <c r="B490" t="s">
        <v>171</v>
      </c>
      <c r="C490">
        <v>531511</v>
      </c>
      <c r="D490">
        <v>5360290</v>
      </c>
      <c r="E490">
        <v>32195</v>
      </c>
      <c r="F490" t="s">
        <v>571</v>
      </c>
      <c r="G490" t="s">
        <v>76</v>
      </c>
      <c r="H490">
        <v>2020</v>
      </c>
      <c r="I490" s="1">
        <v>43964</v>
      </c>
      <c r="J490" s="1">
        <v>43964</v>
      </c>
      <c r="K490">
        <v>134</v>
      </c>
      <c r="L490">
        <v>134</v>
      </c>
      <c r="M490" t="s">
        <v>685</v>
      </c>
      <c r="N490">
        <v>32.125</v>
      </c>
      <c r="O490">
        <v>0</v>
      </c>
      <c r="P490">
        <v>90</v>
      </c>
      <c r="Q490">
        <v>0.5</v>
      </c>
      <c r="R490">
        <v>0</v>
      </c>
      <c r="S490">
        <v>5</v>
      </c>
      <c r="T490">
        <v>0</v>
      </c>
      <c r="U490">
        <v>0</v>
      </c>
      <c r="V490">
        <v>5</v>
      </c>
      <c r="W490">
        <v>30</v>
      </c>
      <c r="X490">
        <v>149.5</v>
      </c>
      <c r="Y490">
        <v>275</v>
      </c>
      <c r="AA490">
        <v>15</v>
      </c>
      <c r="AB490">
        <v>2.3264174720000002</v>
      </c>
      <c r="AC490">
        <v>0.87005066600000003</v>
      </c>
      <c r="AD490">
        <v>7.6953068590000004</v>
      </c>
      <c r="AE490">
        <v>0.87605101600000002</v>
      </c>
      <c r="AF490">
        <v>4.1911837670000001</v>
      </c>
      <c r="AG490">
        <v>0.85907472100000004</v>
      </c>
      <c r="AH490">
        <v>2.0499999999999998</v>
      </c>
      <c r="AI490" t="s">
        <v>805</v>
      </c>
      <c r="AJ490" t="s">
        <v>862</v>
      </c>
      <c r="AK490" t="s">
        <v>862</v>
      </c>
      <c r="AL490">
        <v>6.13</v>
      </c>
      <c r="AM490">
        <v>154.7629</v>
      </c>
      <c r="AN490">
        <v>127</v>
      </c>
      <c r="AP490" t="b">
        <v>0</v>
      </c>
      <c r="AQ490" t="b">
        <v>0</v>
      </c>
      <c r="AR490">
        <f t="shared" si="36"/>
        <v>-127</v>
      </c>
      <c r="AS490">
        <f t="shared" si="37"/>
        <v>-134</v>
      </c>
      <c r="AT490">
        <f t="shared" si="40"/>
        <v>7</v>
      </c>
      <c r="AW490">
        <v>2</v>
      </c>
      <c r="BH490">
        <v>3.5976520000000001</v>
      </c>
      <c r="BI490">
        <v>220.15520000000001</v>
      </c>
      <c r="BJ490">
        <v>8.2894999999999996E-2</v>
      </c>
      <c r="BK490">
        <v>0.86427900000000002</v>
      </c>
      <c r="BL490">
        <v>0.85960400000000003</v>
      </c>
      <c r="BM490">
        <v>338</v>
      </c>
      <c r="BN490">
        <v>598</v>
      </c>
      <c r="BO490">
        <v>321</v>
      </c>
      <c r="BP490">
        <v>999</v>
      </c>
      <c r="BQ490">
        <v>3696</v>
      </c>
      <c r="BR490">
        <v>4631</v>
      </c>
      <c r="BS490">
        <v>5028</v>
      </c>
      <c r="BT490">
        <v>4914</v>
      </c>
      <c r="BU490">
        <v>1760</v>
      </c>
      <c r="BV490">
        <v>809</v>
      </c>
      <c r="BW490">
        <f t="shared" si="38"/>
        <v>0.87997756590016829</v>
      </c>
      <c r="BX490">
        <f t="shared" si="39"/>
        <v>0.48143783146729524</v>
      </c>
      <c r="BY490">
        <v>-18.141400000000001</v>
      </c>
      <c r="BZ490">
        <v>-21.0122</v>
      </c>
      <c r="CA490">
        <v>-24.519600000000001</v>
      </c>
      <c r="CB490">
        <v>1.559509</v>
      </c>
      <c r="CC490">
        <v>-11.128010700000001</v>
      </c>
      <c r="CD490">
        <v>-14.1713</v>
      </c>
      <c r="CE490">
        <v>-16.538599999999999</v>
      </c>
      <c r="CF490">
        <v>1.2847900000000001</v>
      </c>
      <c r="CG490">
        <v>-21.601379809078701</v>
      </c>
      <c r="CH490">
        <v>-22.8637038856888</v>
      </c>
      <c r="CI490">
        <v>-24.519569774900798</v>
      </c>
      <c r="CJ490">
        <v>1.4635109949518748</v>
      </c>
      <c r="CK490">
        <v>-15.487081988184</v>
      </c>
      <c r="CL490">
        <v>-15.4913345305514</v>
      </c>
      <c r="CM490">
        <v>-16.236977765217699</v>
      </c>
      <c r="CN490">
        <v>0.43173016146917143</v>
      </c>
      <c r="CO490">
        <v>0.238021790981293</v>
      </c>
      <c r="CP490">
        <v>0.60004371404647805</v>
      </c>
    </row>
    <row r="491" spans="1:94" x14ac:dyDescent="0.25">
      <c r="A491" t="s">
        <v>173</v>
      </c>
      <c r="B491" t="s">
        <v>173</v>
      </c>
      <c r="C491">
        <v>541928</v>
      </c>
      <c r="D491">
        <v>5682333</v>
      </c>
      <c r="E491">
        <v>53417</v>
      </c>
      <c r="F491" t="s">
        <v>572</v>
      </c>
      <c r="G491" t="s">
        <v>76</v>
      </c>
      <c r="H491">
        <v>2020</v>
      </c>
      <c r="I491" s="1">
        <v>43965</v>
      </c>
      <c r="J491" s="1">
        <v>43965</v>
      </c>
      <c r="K491">
        <v>135</v>
      </c>
      <c r="L491">
        <v>135</v>
      </c>
      <c r="M491" t="s">
        <v>685</v>
      </c>
      <c r="N491">
        <v>14.875</v>
      </c>
      <c r="O491">
        <v>0</v>
      </c>
      <c r="P491">
        <v>70</v>
      </c>
      <c r="Q491">
        <v>10</v>
      </c>
      <c r="R491">
        <v>0</v>
      </c>
      <c r="S491">
        <v>10</v>
      </c>
      <c r="T491">
        <v>0</v>
      </c>
      <c r="U491">
        <v>0</v>
      </c>
      <c r="V491">
        <v>10</v>
      </c>
      <c r="W491">
        <v>41</v>
      </c>
      <c r="X491">
        <v>90.1</v>
      </c>
      <c r="Y491">
        <v>105.5</v>
      </c>
      <c r="AA491">
        <v>18</v>
      </c>
      <c r="AB491">
        <v>2.3414396819999999</v>
      </c>
      <c r="AC491">
        <v>0.85896193799999998</v>
      </c>
      <c r="AD491">
        <v>7.0902845929999998</v>
      </c>
      <c r="AE491">
        <v>0.86918767500000005</v>
      </c>
      <c r="AF491">
        <v>6.9811736260000004</v>
      </c>
      <c r="AG491">
        <v>0.81008253500000005</v>
      </c>
      <c r="AH491">
        <v>2.39</v>
      </c>
      <c r="AI491" t="s">
        <v>805</v>
      </c>
      <c r="AJ491" t="s">
        <v>862</v>
      </c>
      <c r="AK491" t="s">
        <v>862</v>
      </c>
      <c r="AL491">
        <v>7.91</v>
      </c>
      <c r="AM491">
        <v>229.53749999999999</v>
      </c>
      <c r="AN491">
        <v>127</v>
      </c>
      <c r="AP491" t="b">
        <v>0</v>
      </c>
      <c r="AQ491" t="b">
        <v>0</v>
      </c>
      <c r="AR491">
        <f t="shared" si="36"/>
        <v>-127</v>
      </c>
      <c r="AS491">
        <f t="shared" si="37"/>
        <v>-135</v>
      </c>
      <c r="AT491">
        <f t="shared" si="40"/>
        <v>8</v>
      </c>
      <c r="AW491">
        <v>2</v>
      </c>
      <c r="BH491">
        <v>1.9064030000000001</v>
      </c>
      <c r="BI491">
        <v>94.32038</v>
      </c>
      <c r="BJ491">
        <v>4.4559000000000001E-2</v>
      </c>
      <c r="BK491">
        <v>0.66888000000000003</v>
      </c>
      <c r="BL491">
        <v>0.67938500000000002</v>
      </c>
      <c r="BM491">
        <v>387</v>
      </c>
      <c r="BN491">
        <v>737</v>
      </c>
      <c r="BO491">
        <v>476</v>
      </c>
      <c r="BP491">
        <v>1244</v>
      </c>
      <c r="BQ491">
        <v>3302</v>
      </c>
      <c r="BR491">
        <v>3785</v>
      </c>
      <c r="BS491">
        <v>4095</v>
      </c>
      <c r="BT491">
        <v>4035</v>
      </c>
      <c r="BU491">
        <v>2051</v>
      </c>
      <c r="BV491">
        <v>1031</v>
      </c>
      <c r="BW491">
        <f t="shared" si="38"/>
        <v>0.79173047473200608</v>
      </c>
      <c r="BX491">
        <f t="shared" si="39"/>
        <v>0.33257403189066059</v>
      </c>
      <c r="BY491">
        <v>-15.856999999999999</v>
      </c>
      <c r="BZ491">
        <v>-19.313800000000001</v>
      </c>
      <c r="CA491">
        <v>-22.996400000000001</v>
      </c>
      <c r="CB491">
        <v>1.2007969999999999</v>
      </c>
      <c r="CC491">
        <v>-8.3988005900000005</v>
      </c>
      <c r="CD491">
        <v>-11.454800000000001</v>
      </c>
      <c r="CE491">
        <v>-14.0045</v>
      </c>
      <c r="CF491">
        <v>1.314098</v>
      </c>
      <c r="CG491">
        <v>-19.564235979431199</v>
      </c>
      <c r="CH491">
        <v>-19.831450300470099</v>
      </c>
      <c r="CI491">
        <v>-20.225147913337999</v>
      </c>
      <c r="CJ491">
        <v>0.33246701293175651</v>
      </c>
      <c r="CK491">
        <v>-12.5279461010362</v>
      </c>
      <c r="CL491">
        <v>-13.5173125114652</v>
      </c>
      <c r="CM491">
        <v>-13.821592305524099</v>
      </c>
      <c r="CN491">
        <v>0.67638162176191108</v>
      </c>
      <c r="CO491">
        <v>0.17511513829231301</v>
      </c>
      <c r="CP491">
        <v>0.800897777080536</v>
      </c>
    </row>
    <row r="492" spans="1:94" x14ac:dyDescent="0.25">
      <c r="A492" t="s">
        <v>175</v>
      </c>
      <c r="B492" t="s">
        <v>175</v>
      </c>
      <c r="C492">
        <v>529513</v>
      </c>
      <c r="D492">
        <v>5659002</v>
      </c>
      <c r="E492">
        <v>28088</v>
      </c>
      <c r="F492" t="s">
        <v>573</v>
      </c>
      <c r="G492" t="s">
        <v>76</v>
      </c>
      <c r="H492">
        <v>2020</v>
      </c>
      <c r="I492" s="1">
        <v>43964</v>
      </c>
      <c r="J492" s="1">
        <v>43964</v>
      </c>
      <c r="K492">
        <v>134</v>
      </c>
      <c r="L492">
        <v>134</v>
      </c>
      <c r="M492" t="s">
        <v>685</v>
      </c>
      <c r="N492">
        <v>19.875</v>
      </c>
      <c r="O492">
        <v>0</v>
      </c>
      <c r="P492">
        <v>55</v>
      </c>
      <c r="Q492">
        <v>0</v>
      </c>
      <c r="R492">
        <v>0</v>
      </c>
      <c r="S492">
        <v>5</v>
      </c>
      <c r="T492">
        <v>0</v>
      </c>
      <c r="U492">
        <v>0.1</v>
      </c>
      <c r="V492">
        <v>40</v>
      </c>
      <c r="W492">
        <v>27</v>
      </c>
      <c r="X492">
        <v>77</v>
      </c>
      <c r="Y492">
        <v>189.5</v>
      </c>
      <c r="AA492">
        <v>11</v>
      </c>
      <c r="AB492">
        <v>1.859517171</v>
      </c>
      <c r="AC492">
        <v>0.78551322899999998</v>
      </c>
      <c r="AD492">
        <v>4.6622922129999997</v>
      </c>
      <c r="AE492">
        <v>0.79642313499999995</v>
      </c>
      <c r="AF492">
        <v>3.596398464</v>
      </c>
      <c r="AG492">
        <v>0.77547889299999995</v>
      </c>
      <c r="AH492">
        <v>2.8</v>
      </c>
      <c r="AI492" t="s">
        <v>805</v>
      </c>
      <c r="AJ492" t="s">
        <v>862</v>
      </c>
      <c r="AK492" t="s">
        <v>862</v>
      </c>
      <c r="AL492">
        <v>8.2799999999999994</v>
      </c>
      <c r="AM492">
        <v>2.6351650000000002</v>
      </c>
      <c r="AN492">
        <v>127</v>
      </c>
      <c r="AP492" t="b">
        <v>0</v>
      </c>
      <c r="AQ492" t="b">
        <v>0</v>
      </c>
      <c r="AR492">
        <f t="shared" si="36"/>
        <v>-127</v>
      </c>
      <c r="AS492">
        <f t="shared" si="37"/>
        <v>-134</v>
      </c>
      <c r="AT492">
        <f t="shared" si="40"/>
        <v>7</v>
      </c>
      <c r="AW492">
        <v>2</v>
      </c>
      <c r="BH492">
        <v>2.228558</v>
      </c>
      <c r="BI492">
        <v>123.8836</v>
      </c>
      <c r="BJ492">
        <v>5.1874999999999998E-2</v>
      </c>
      <c r="BK492">
        <v>0.71250800000000003</v>
      </c>
      <c r="BL492">
        <v>0.71333500000000005</v>
      </c>
      <c r="BM492">
        <v>390</v>
      </c>
      <c r="BN492">
        <v>692</v>
      </c>
      <c r="BO492">
        <v>441</v>
      </c>
      <c r="BP492">
        <v>1087</v>
      </c>
      <c r="BQ492">
        <v>3315</v>
      </c>
      <c r="BR492">
        <v>3911</v>
      </c>
      <c r="BS492">
        <v>4245</v>
      </c>
      <c r="BT492">
        <v>4145</v>
      </c>
      <c r="BU492">
        <v>1931</v>
      </c>
      <c r="BV492">
        <v>962</v>
      </c>
      <c r="BW492">
        <f t="shared" si="38"/>
        <v>0.81177976952624842</v>
      </c>
      <c r="BX492">
        <f t="shared" si="39"/>
        <v>0.37467616580310881</v>
      </c>
      <c r="BY492">
        <v>-16.527799999999999</v>
      </c>
      <c r="BZ492">
        <v>-21.0489</v>
      </c>
      <c r="CA492">
        <v>-27.2393</v>
      </c>
      <c r="CB492">
        <v>1.936124</v>
      </c>
      <c r="CC492">
        <v>-10.249580399999999</v>
      </c>
      <c r="CD492">
        <v>-14.3544</v>
      </c>
      <c r="CE492">
        <v>-16.696899999999999</v>
      </c>
      <c r="CF492">
        <v>1.5905229999999999</v>
      </c>
      <c r="CG492">
        <v>-19.588846586967499</v>
      </c>
      <c r="CH492">
        <v>-20.477930180528599</v>
      </c>
      <c r="CI492">
        <v>-22.7474130956906</v>
      </c>
      <c r="CJ492">
        <v>1.6287809720042665</v>
      </c>
      <c r="CK492">
        <v>-15.0838315226497</v>
      </c>
      <c r="CL492">
        <v>-15.8107520399655</v>
      </c>
      <c r="CM492">
        <v>-16.215091125538901</v>
      </c>
      <c r="CN492">
        <v>0.5732439596637775</v>
      </c>
      <c r="CO492">
        <v>0.18458722531795499</v>
      </c>
      <c r="CP492">
        <v>0.819285988807678</v>
      </c>
    </row>
    <row r="493" spans="1:94" x14ac:dyDescent="0.25">
      <c r="A493" t="s">
        <v>177</v>
      </c>
      <c r="B493" t="s">
        <v>177</v>
      </c>
      <c r="C493">
        <v>527833</v>
      </c>
      <c r="D493">
        <v>5650880</v>
      </c>
      <c r="E493">
        <v>24657</v>
      </c>
      <c r="F493" t="s">
        <v>574</v>
      </c>
      <c r="G493" t="s">
        <v>76</v>
      </c>
      <c r="H493">
        <v>2020</v>
      </c>
      <c r="I493" s="1">
        <v>43965</v>
      </c>
      <c r="J493" s="1">
        <v>43965</v>
      </c>
      <c r="K493">
        <v>135</v>
      </c>
      <c r="L493">
        <v>135</v>
      </c>
      <c r="M493" t="s">
        <v>685</v>
      </c>
      <c r="N493">
        <v>16.375</v>
      </c>
      <c r="O493">
        <v>0</v>
      </c>
      <c r="P493">
        <v>70</v>
      </c>
      <c r="Q493">
        <v>10</v>
      </c>
      <c r="R493">
        <v>0</v>
      </c>
      <c r="S493">
        <v>5</v>
      </c>
      <c r="T493">
        <v>0</v>
      </c>
      <c r="U493">
        <v>0.1</v>
      </c>
      <c r="V493">
        <v>15</v>
      </c>
      <c r="W493">
        <v>33</v>
      </c>
      <c r="X493">
        <v>98.1</v>
      </c>
      <c r="Y493">
        <v>116.5</v>
      </c>
      <c r="AA493">
        <v>12</v>
      </c>
      <c r="AB493">
        <v>2.0873916829999999</v>
      </c>
      <c r="AC493">
        <v>0.83719281700000003</v>
      </c>
      <c r="AD493">
        <v>6.1422351229999999</v>
      </c>
      <c r="AE493">
        <v>0.84639273800000003</v>
      </c>
      <c r="AF493">
        <v>3.6844453029999999</v>
      </c>
      <c r="AG493">
        <v>0.84002820899999997</v>
      </c>
      <c r="AH493">
        <v>2.11</v>
      </c>
      <c r="AI493" t="s">
        <v>805</v>
      </c>
      <c r="AJ493" t="s">
        <v>862</v>
      </c>
      <c r="AK493" t="s">
        <v>862</v>
      </c>
      <c r="AL493">
        <v>11.05</v>
      </c>
      <c r="AM493">
        <v>326.4443</v>
      </c>
      <c r="AN493">
        <v>127</v>
      </c>
      <c r="AP493" t="b">
        <v>0</v>
      </c>
      <c r="AQ493" t="b">
        <v>0</v>
      </c>
      <c r="AR493">
        <f t="shared" si="36"/>
        <v>-127</v>
      </c>
      <c r="AS493">
        <f t="shared" si="37"/>
        <v>-135</v>
      </c>
      <c r="AT493">
        <f t="shared" si="40"/>
        <v>8</v>
      </c>
      <c r="AW493">
        <v>2</v>
      </c>
      <c r="BH493">
        <v>2.1444220000000001</v>
      </c>
      <c r="BI493">
        <v>108.9974</v>
      </c>
      <c r="BJ493">
        <v>4.4630000000000003E-2</v>
      </c>
      <c r="BK493">
        <v>0.725522</v>
      </c>
      <c r="BL493">
        <v>0.743093</v>
      </c>
      <c r="BM493">
        <v>466</v>
      </c>
      <c r="BN493">
        <v>828</v>
      </c>
      <c r="BO493">
        <v>527</v>
      </c>
      <c r="BP493">
        <v>1379</v>
      </c>
      <c r="BQ493">
        <v>3572</v>
      </c>
      <c r="BR493">
        <v>4261</v>
      </c>
      <c r="BS493">
        <v>4686</v>
      </c>
      <c r="BT493">
        <v>4628</v>
      </c>
      <c r="BU493">
        <v>2305</v>
      </c>
      <c r="BV493">
        <v>1178</v>
      </c>
      <c r="BW493">
        <f t="shared" si="38"/>
        <v>0.79781315940916941</v>
      </c>
      <c r="BX493">
        <f t="shared" si="39"/>
        <v>0.3405807466742955</v>
      </c>
      <c r="BY493">
        <v>-17.630700000000001</v>
      </c>
      <c r="BZ493">
        <v>-20.405100000000001</v>
      </c>
      <c r="CA493">
        <v>-27.6812</v>
      </c>
      <c r="CB493">
        <v>1.918118</v>
      </c>
      <c r="CC493">
        <v>-9.9630468600000004</v>
      </c>
      <c r="CD493">
        <v>-13.3725</v>
      </c>
      <c r="CE493">
        <v>-16.003900000000002</v>
      </c>
      <c r="CF493">
        <v>1.1392340000000001</v>
      </c>
      <c r="CG493">
        <v>-19.346060591013799</v>
      </c>
      <c r="CH493">
        <v>-20.2964005325471</v>
      </c>
      <c r="CI493">
        <v>-21.067488161058002</v>
      </c>
      <c r="CJ493">
        <v>0.86226784452631755</v>
      </c>
      <c r="CK493">
        <v>-13.0063257687831</v>
      </c>
      <c r="CL493">
        <v>-13.3436565870441</v>
      </c>
      <c r="CM493">
        <v>-14.4888102919435</v>
      </c>
      <c r="CN493">
        <v>0.77705956981040336</v>
      </c>
      <c r="CO493">
        <v>0.19849085807800301</v>
      </c>
      <c r="CP493">
        <v>0.90004801750183105</v>
      </c>
    </row>
    <row r="494" spans="1:94" x14ac:dyDescent="0.25">
      <c r="A494" t="s">
        <v>179</v>
      </c>
      <c r="B494" t="s">
        <v>179</v>
      </c>
      <c r="C494">
        <v>540108</v>
      </c>
      <c r="D494">
        <v>5675301</v>
      </c>
      <c r="E494">
        <v>49542</v>
      </c>
      <c r="F494" t="s">
        <v>575</v>
      </c>
      <c r="G494" t="s">
        <v>76</v>
      </c>
      <c r="H494">
        <v>2020</v>
      </c>
      <c r="I494" s="1">
        <v>43965</v>
      </c>
      <c r="J494" s="1">
        <v>43965</v>
      </c>
      <c r="K494">
        <v>135</v>
      </c>
      <c r="L494">
        <v>135</v>
      </c>
      <c r="M494" t="s">
        <v>685</v>
      </c>
      <c r="N494">
        <v>17.125</v>
      </c>
      <c r="O494">
        <v>0</v>
      </c>
      <c r="P494">
        <v>75</v>
      </c>
      <c r="Q494">
        <v>0.5</v>
      </c>
      <c r="R494">
        <v>0</v>
      </c>
      <c r="S494">
        <v>5</v>
      </c>
      <c r="T494">
        <v>0</v>
      </c>
      <c r="U494">
        <v>0</v>
      </c>
      <c r="V494">
        <v>20</v>
      </c>
      <c r="W494">
        <v>36</v>
      </c>
      <c r="X494">
        <v>102.9</v>
      </c>
      <c r="Y494">
        <v>152.5</v>
      </c>
      <c r="AA494">
        <v>19</v>
      </c>
      <c r="AB494">
        <v>2.4966010989999998</v>
      </c>
      <c r="AC494">
        <v>0.86942940400000002</v>
      </c>
      <c r="AD494">
        <v>7.6586921849999996</v>
      </c>
      <c r="AE494">
        <v>0.87839259400000003</v>
      </c>
      <c r="AF494">
        <v>7.0246220580000003</v>
      </c>
      <c r="AG494">
        <v>0.84790383400000002</v>
      </c>
      <c r="AH494">
        <v>1.34</v>
      </c>
      <c r="AI494" t="s">
        <v>805</v>
      </c>
      <c r="AJ494" t="s">
        <v>862</v>
      </c>
      <c r="AK494" t="s">
        <v>862</v>
      </c>
      <c r="AL494">
        <v>7.98</v>
      </c>
      <c r="AM494">
        <v>277.49239999999998</v>
      </c>
      <c r="AN494">
        <v>127</v>
      </c>
      <c r="AP494" t="b">
        <v>0</v>
      </c>
      <c r="AQ494" t="b">
        <v>0</v>
      </c>
      <c r="AR494">
        <f t="shared" si="36"/>
        <v>-127</v>
      </c>
      <c r="AS494">
        <f t="shared" si="37"/>
        <v>-135</v>
      </c>
      <c r="AT494">
        <f t="shared" si="40"/>
        <v>8</v>
      </c>
      <c r="AW494">
        <v>2</v>
      </c>
      <c r="BH494">
        <v>2.1916899999999999</v>
      </c>
      <c r="BI494">
        <v>112.36450000000001</v>
      </c>
      <c r="BJ494">
        <v>5.1309E-2</v>
      </c>
      <c r="BK494">
        <v>0.72102500000000003</v>
      </c>
      <c r="BL494">
        <v>0.727572</v>
      </c>
      <c r="BM494">
        <v>383</v>
      </c>
      <c r="BN494">
        <v>749</v>
      </c>
      <c r="BO494">
        <v>487</v>
      </c>
      <c r="BP494">
        <v>1252</v>
      </c>
      <c r="BQ494">
        <v>3455</v>
      </c>
      <c r="BR494">
        <v>4023</v>
      </c>
      <c r="BS494">
        <v>4329</v>
      </c>
      <c r="BT494">
        <v>4324</v>
      </c>
      <c r="BU494">
        <v>2022</v>
      </c>
      <c r="BV494">
        <v>1009</v>
      </c>
      <c r="BW494">
        <f t="shared" si="38"/>
        <v>0.7977574750830565</v>
      </c>
      <c r="BX494">
        <f t="shared" si="39"/>
        <v>0.36324988190836088</v>
      </c>
      <c r="BY494">
        <v>-16.059799999999999</v>
      </c>
      <c r="BZ494">
        <v>-19.2822</v>
      </c>
      <c r="CA494">
        <v>-22.900099999999998</v>
      </c>
      <c r="CB494">
        <v>1.3134920000000001</v>
      </c>
      <c r="CC494">
        <v>-9.4445788400000001</v>
      </c>
      <c r="CD494">
        <v>-11.8787</v>
      </c>
      <c r="CE494">
        <v>-14.1615</v>
      </c>
      <c r="CF494">
        <v>1.326589</v>
      </c>
      <c r="CG494">
        <v>-17.465916504848799</v>
      </c>
      <c r="CH494">
        <v>-18.904816446878002</v>
      </c>
      <c r="CI494">
        <v>-20.125678149556201</v>
      </c>
      <c r="CJ494">
        <v>1.3313694920954249</v>
      </c>
      <c r="CK494">
        <v>-12.138407481268301</v>
      </c>
      <c r="CL494">
        <v>-12.6104424899295</v>
      </c>
      <c r="CM494">
        <v>-13.570584926082599</v>
      </c>
      <c r="CN494">
        <v>0.72981992990721112</v>
      </c>
      <c r="CO494">
        <v>0.19715915620326999</v>
      </c>
      <c r="CP494">
        <v>0.70719134807586703</v>
      </c>
    </row>
    <row r="495" spans="1:94" x14ac:dyDescent="0.25">
      <c r="A495" t="s">
        <v>181</v>
      </c>
      <c r="B495" t="s">
        <v>181</v>
      </c>
      <c r="C495">
        <v>532211</v>
      </c>
      <c r="D495">
        <v>5672493</v>
      </c>
      <c r="E495">
        <v>33605</v>
      </c>
      <c r="F495" t="s">
        <v>576</v>
      </c>
      <c r="G495" t="s">
        <v>76</v>
      </c>
      <c r="H495">
        <v>2020</v>
      </c>
      <c r="I495" s="1">
        <v>43959</v>
      </c>
      <c r="J495" s="1">
        <v>43959</v>
      </c>
      <c r="K495">
        <v>129</v>
      </c>
      <c r="L495">
        <v>129</v>
      </c>
      <c r="M495" t="s">
        <v>685</v>
      </c>
      <c r="N495">
        <v>13.25</v>
      </c>
      <c r="O495">
        <v>0</v>
      </c>
      <c r="P495">
        <v>65</v>
      </c>
      <c r="Q495">
        <v>11</v>
      </c>
      <c r="R495">
        <v>0</v>
      </c>
      <c r="S495">
        <v>13</v>
      </c>
      <c r="T495">
        <v>0</v>
      </c>
      <c r="U495">
        <v>0.1</v>
      </c>
      <c r="V495">
        <v>11</v>
      </c>
      <c r="W495">
        <v>33</v>
      </c>
      <c r="X495">
        <v>75.8</v>
      </c>
      <c r="Y495">
        <v>38.5</v>
      </c>
      <c r="AA495">
        <v>13</v>
      </c>
      <c r="AB495">
        <v>2.200493313</v>
      </c>
      <c r="AC495">
        <v>0.85419559599999995</v>
      </c>
      <c r="AD495">
        <v>6.8585034010000001</v>
      </c>
      <c r="AE495">
        <v>0.86639838999999996</v>
      </c>
      <c r="AF495">
        <v>4.6662385679999998</v>
      </c>
      <c r="AG495">
        <v>0.857909068</v>
      </c>
      <c r="AH495">
        <v>1.35</v>
      </c>
      <c r="AI495" t="s">
        <v>805</v>
      </c>
      <c r="AJ495" t="s">
        <v>862</v>
      </c>
      <c r="AK495" t="s">
        <v>862</v>
      </c>
      <c r="AL495">
        <v>13.88</v>
      </c>
      <c r="AM495">
        <v>303.28960000000001</v>
      </c>
      <c r="AN495">
        <v>127</v>
      </c>
      <c r="AP495" t="b">
        <v>0</v>
      </c>
      <c r="AQ495" t="b">
        <v>0</v>
      </c>
      <c r="AR495">
        <f t="shared" si="36"/>
        <v>-127</v>
      </c>
      <c r="AS495">
        <f t="shared" si="37"/>
        <v>-129</v>
      </c>
      <c r="AT495">
        <f t="shared" si="40"/>
        <v>2</v>
      </c>
      <c r="AW495">
        <v>2</v>
      </c>
      <c r="BH495">
        <v>2.0698539999999999</v>
      </c>
      <c r="BI495">
        <v>106.01649999999999</v>
      </c>
      <c r="BJ495">
        <v>4.9919999999999999E-2</v>
      </c>
      <c r="BK495">
        <v>0.67554800000000004</v>
      </c>
      <c r="BL495">
        <v>0.66784399999999999</v>
      </c>
      <c r="BM495">
        <v>382</v>
      </c>
      <c r="BN495">
        <v>725</v>
      </c>
      <c r="BO495">
        <v>490</v>
      </c>
      <c r="BP495">
        <v>1198</v>
      </c>
      <c r="BQ495">
        <v>3125</v>
      </c>
      <c r="BR495">
        <v>3681</v>
      </c>
      <c r="BS495">
        <v>4124</v>
      </c>
      <c r="BT495">
        <v>4022</v>
      </c>
      <c r="BU495">
        <v>2067</v>
      </c>
      <c r="BV495">
        <v>1024</v>
      </c>
      <c r="BW495">
        <f t="shared" si="38"/>
        <v>0.78760294755093196</v>
      </c>
      <c r="BX495">
        <f t="shared" si="39"/>
        <v>0.33225650137296076</v>
      </c>
      <c r="BY495">
        <v>-14.019500000000001</v>
      </c>
      <c r="BZ495">
        <v>-17.4161</v>
      </c>
      <c r="CA495">
        <v>-20.865400000000001</v>
      </c>
      <c r="CB495">
        <v>1.5195399999999999</v>
      </c>
      <c r="CC495">
        <v>-8.2050061000000003</v>
      </c>
      <c r="CD495">
        <v>-10.7523</v>
      </c>
      <c r="CE495">
        <v>-13.398999999999999</v>
      </c>
      <c r="CF495">
        <v>1.2858449999999999</v>
      </c>
      <c r="CG495">
        <v>-16.4204985429174</v>
      </c>
      <c r="CH495">
        <v>-17.8910623146181</v>
      </c>
      <c r="CI495">
        <v>-18.256202795076</v>
      </c>
      <c r="CJ495">
        <v>0.97174203354086197</v>
      </c>
      <c r="CK495">
        <v>-11.824740859586401</v>
      </c>
      <c r="CL495">
        <v>-12.3901611161963</v>
      </c>
      <c r="CM495">
        <v>-12.775040336982499</v>
      </c>
      <c r="CN495">
        <v>0.47799950800481916</v>
      </c>
      <c r="CO495">
        <v>0.176063641905785</v>
      </c>
      <c r="CP495">
        <v>0.83404713869094904</v>
      </c>
    </row>
    <row r="496" spans="1:94" x14ac:dyDescent="0.25">
      <c r="A496" t="s">
        <v>183</v>
      </c>
      <c r="B496" t="s">
        <v>183</v>
      </c>
      <c r="C496">
        <v>533896</v>
      </c>
      <c r="D496">
        <v>5654080</v>
      </c>
      <c r="E496">
        <v>37099</v>
      </c>
      <c r="F496" t="s">
        <v>578</v>
      </c>
      <c r="G496" t="s">
        <v>76</v>
      </c>
      <c r="H496">
        <v>2020</v>
      </c>
      <c r="I496" s="1">
        <v>43960</v>
      </c>
      <c r="J496" s="1">
        <v>43960</v>
      </c>
      <c r="K496">
        <v>130</v>
      </c>
      <c r="L496">
        <v>130</v>
      </c>
      <c r="M496" t="s">
        <v>685</v>
      </c>
      <c r="N496">
        <v>14</v>
      </c>
      <c r="O496">
        <v>0</v>
      </c>
      <c r="P496">
        <v>65</v>
      </c>
      <c r="Q496">
        <v>0.1</v>
      </c>
      <c r="R496">
        <v>0</v>
      </c>
      <c r="S496">
        <v>2</v>
      </c>
      <c r="T496">
        <v>0</v>
      </c>
      <c r="U496">
        <v>0</v>
      </c>
      <c r="V496">
        <v>3</v>
      </c>
      <c r="W496">
        <v>22</v>
      </c>
      <c r="X496">
        <v>96.5</v>
      </c>
      <c r="Y496">
        <v>127.5</v>
      </c>
      <c r="AA496">
        <v>15</v>
      </c>
      <c r="AB496">
        <v>2.381820072</v>
      </c>
      <c r="AC496">
        <v>0.87689750700000002</v>
      </c>
      <c r="AD496">
        <v>8.1233123309999993</v>
      </c>
      <c r="AE496">
        <v>0.88622620399999996</v>
      </c>
      <c r="AF496">
        <v>5.0104428429999999</v>
      </c>
      <c r="AG496">
        <v>0.87953320499999998</v>
      </c>
      <c r="AH496">
        <v>2.0299999999999998</v>
      </c>
      <c r="AI496" t="s">
        <v>805</v>
      </c>
      <c r="AJ496" t="s">
        <v>862</v>
      </c>
      <c r="AK496" t="s">
        <v>862</v>
      </c>
      <c r="AL496">
        <v>4.32</v>
      </c>
      <c r="AM496">
        <v>7.7206530000000004</v>
      </c>
      <c r="AN496">
        <v>127</v>
      </c>
      <c r="AP496" t="b">
        <v>0</v>
      </c>
      <c r="AQ496" t="b">
        <v>0</v>
      </c>
      <c r="AR496">
        <f t="shared" si="36"/>
        <v>-127</v>
      </c>
      <c r="AS496">
        <f t="shared" si="37"/>
        <v>-130</v>
      </c>
      <c r="AT496">
        <f t="shared" si="40"/>
        <v>3</v>
      </c>
      <c r="AW496">
        <v>2</v>
      </c>
      <c r="BH496">
        <v>1.9033739999999999</v>
      </c>
      <c r="BI496">
        <v>96.752269999999996</v>
      </c>
      <c r="BJ496">
        <v>4.4840999999999999E-2</v>
      </c>
      <c r="BK496">
        <v>0.68262199999999995</v>
      </c>
      <c r="BL496">
        <v>0.69641900000000001</v>
      </c>
      <c r="BM496">
        <v>408</v>
      </c>
      <c r="BN496">
        <v>808</v>
      </c>
      <c r="BO496">
        <v>542</v>
      </c>
      <c r="BP496">
        <v>1322</v>
      </c>
      <c r="BQ496">
        <v>3570</v>
      </c>
      <c r="BR496">
        <v>4162</v>
      </c>
      <c r="BS496">
        <v>4419</v>
      </c>
      <c r="BT496">
        <v>4272</v>
      </c>
      <c r="BU496">
        <v>2161</v>
      </c>
      <c r="BV496">
        <v>1113</v>
      </c>
      <c r="BW496">
        <f t="shared" si="38"/>
        <v>0.78149566619633137</v>
      </c>
      <c r="BX496">
        <f t="shared" si="39"/>
        <v>0.34316109422492402</v>
      </c>
      <c r="BY496">
        <v>-16.770499999999998</v>
      </c>
      <c r="BZ496">
        <v>-20.077400000000001</v>
      </c>
      <c r="CA496">
        <v>-24.0044</v>
      </c>
      <c r="CB496">
        <v>1.525301</v>
      </c>
      <c r="CC496">
        <v>-10.527900000000001</v>
      </c>
      <c r="CD496">
        <v>-12.8378</v>
      </c>
      <c r="CE496">
        <v>-14.771000000000001</v>
      </c>
      <c r="CF496">
        <v>1.108136</v>
      </c>
      <c r="CG496">
        <v>-18.046597514990498</v>
      </c>
      <c r="CH496">
        <v>-18.872608623987801</v>
      </c>
      <c r="CI496">
        <v>-21.064547210439098</v>
      </c>
      <c r="CJ496">
        <v>1.5596425596494516</v>
      </c>
      <c r="CK496">
        <v>-13.0621318132886</v>
      </c>
      <c r="CL496">
        <v>-13.175153023458799</v>
      </c>
      <c r="CM496">
        <v>-13.493936239181901</v>
      </c>
      <c r="CN496">
        <v>0.22392394348533493</v>
      </c>
      <c r="CO496">
        <v>0.184068098664284</v>
      </c>
      <c r="CP496">
        <v>0.83399528264999401</v>
      </c>
    </row>
    <row r="497" spans="1:94" x14ac:dyDescent="0.25">
      <c r="A497" t="s">
        <v>185</v>
      </c>
      <c r="B497" t="s">
        <v>185</v>
      </c>
      <c r="C497">
        <v>532191</v>
      </c>
      <c r="D497">
        <v>5665613</v>
      </c>
      <c r="E497">
        <v>33626</v>
      </c>
      <c r="F497" t="s">
        <v>579</v>
      </c>
      <c r="G497" t="s">
        <v>76</v>
      </c>
      <c r="H497">
        <v>2020</v>
      </c>
      <c r="I497" s="1">
        <v>43961</v>
      </c>
      <c r="J497" s="1">
        <v>43961</v>
      </c>
      <c r="K497">
        <v>131</v>
      </c>
      <c r="L497">
        <v>131</v>
      </c>
      <c r="M497" t="s">
        <v>685</v>
      </c>
      <c r="N497">
        <v>11.375</v>
      </c>
      <c r="O497">
        <v>0</v>
      </c>
      <c r="P497">
        <v>70</v>
      </c>
      <c r="Q497">
        <v>2</v>
      </c>
      <c r="R497">
        <v>0</v>
      </c>
      <c r="S497">
        <v>8</v>
      </c>
      <c r="T497">
        <v>0</v>
      </c>
      <c r="U497">
        <v>0</v>
      </c>
      <c r="V497">
        <v>20</v>
      </c>
      <c r="W497">
        <v>40</v>
      </c>
      <c r="X497">
        <v>100.3</v>
      </c>
      <c r="Y497">
        <v>77</v>
      </c>
      <c r="AA497">
        <v>9</v>
      </c>
      <c r="AB497">
        <v>1.772801334</v>
      </c>
      <c r="AC497">
        <v>0.79040289699999999</v>
      </c>
      <c r="AD497">
        <v>4.7710583150000003</v>
      </c>
      <c r="AE497">
        <v>0.79890185300000005</v>
      </c>
      <c r="AF497">
        <v>2.4504909769999998</v>
      </c>
      <c r="AG497">
        <v>0.80683665699999996</v>
      </c>
      <c r="AH497">
        <v>1.69</v>
      </c>
      <c r="AI497" t="s">
        <v>805</v>
      </c>
      <c r="AJ497" t="s">
        <v>862</v>
      </c>
      <c r="AK497" t="s">
        <v>862</v>
      </c>
      <c r="AL497">
        <v>8.24</v>
      </c>
      <c r="AM497">
        <v>327.66410000000002</v>
      </c>
      <c r="AN497">
        <v>127</v>
      </c>
      <c r="AP497" t="b">
        <v>0</v>
      </c>
      <c r="AQ497" t="b">
        <v>0</v>
      </c>
      <c r="AR497">
        <f t="shared" si="36"/>
        <v>-127</v>
      </c>
      <c r="AS497">
        <f t="shared" si="37"/>
        <v>-131</v>
      </c>
      <c r="AT497">
        <f t="shared" si="40"/>
        <v>4</v>
      </c>
      <c r="AW497">
        <v>2</v>
      </c>
      <c r="BH497">
        <v>4.2221590000000004</v>
      </c>
      <c r="BI497">
        <v>270.80619999999999</v>
      </c>
      <c r="BJ497">
        <v>8.9965000000000003E-2</v>
      </c>
      <c r="BK497">
        <v>0.89436599999999999</v>
      </c>
      <c r="BL497">
        <v>0.90364500000000003</v>
      </c>
      <c r="BM497">
        <v>370</v>
      </c>
      <c r="BN497">
        <v>680</v>
      </c>
      <c r="BO497">
        <v>376</v>
      </c>
      <c r="BP497">
        <v>1089</v>
      </c>
      <c r="BQ497">
        <v>3863</v>
      </c>
      <c r="BR497">
        <v>5015</v>
      </c>
      <c r="BS497">
        <v>5424</v>
      </c>
      <c r="BT497">
        <v>5348</v>
      </c>
      <c r="BU497">
        <v>1988</v>
      </c>
      <c r="BV497">
        <v>928</v>
      </c>
      <c r="BW497">
        <f t="shared" si="38"/>
        <v>0.8703448275862069</v>
      </c>
      <c r="BX497">
        <f t="shared" si="39"/>
        <v>0.4635725849973017</v>
      </c>
      <c r="BY497">
        <v>-17.068100000000001</v>
      </c>
      <c r="BZ497">
        <v>-19.683499999999999</v>
      </c>
      <c r="CA497">
        <v>-23.105499999999999</v>
      </c>
      <c r="CB497">
        <v>1.5184550000000001</v>
      </c>
      <c r="CC497">
        <v>-9.5336116200000003</v>
      </c>
      <c r="CD497">
        <v>-13.4315</v>
      </c>
      <c r="CE497">
        <v>-15.8909</v>
      </c>
      <c r="CF497">
        <v>1.247611</v>
      </c>
      <c r="CG497">
        <v>-18.762964000164001</v>
      </c>
      <c r="CH497">
        <v>-19.683530086719198</v>
      </c>
      <c r="CI497">
        <v>-19.816219552124899</v>
      </c>
      <c r="CJ497">
        <v>0.57364269827156045</v>
      </c>
      <c r="CK497">
        <v>-13.834240012989801</v>
      </c>
      <c r="CL497">
        <v>-14.422094031125701</v>
      </c>
      <c r="CM497">
        <v>-14.738435866274999</v>
      </c>
      <c r="CN497">
        <v>0.45884177454439518</v>
      </c>
      <c r="CO497">
        <v>0.20140726864337899</v>
      </c>
      <c r="CP497">
        <v>0.57689642906188998</v>
      </c>
    </row>
    <row r="498" spans="1:94" x14ac:dyDescent="0.25">
      <c r="A498" t="s">
        <v>187</v>
      </c>
      <c r="B498" t="s">
        <v>187</v>
      </c>
      <c r="C498">
        <v>533010</v>
      </c>
      <c r="D498">
        <v>5653259</v>
      </c>
      <c r="E498">
        <v>35283</v>
      </c>
      <c r="F498" t="s">
        <v>581</v>
      </c>
      <c r="G498" t="s">
        <v>76</v>
      </c>
      <c r="H498">
        <v>2020</v>
      </c>
      <c r="I498" s="1">
        <v>43969</v>
      </c>
      <c r="J498" s="1">
        <v>43969</v>
      </c>
      <c r="K498">
        <v>139</v>
      </c>
      <c r="L498">
        <v>139</v>
      </c>
      <c r="M498" t="s">
        <v>685</v>
      </c>
      <c r="N498">
        <v>9.25</v>
      </c>
      <c r="O498">
        <v>0.5</v>
      </c>
      <c r="P498">
        <v>40</v>
      </c>
      <c r="Q498">
        <v>30</v>
      </c>
      <c r="R498">
        <v>0.1</v>
      </c>
      <c r="S498">
        <v>26</v>
      </c>
      <c r="T498">
        <v>0</v>
      </c>
      <c r="U498">
        <v>0.1</v>
      </c>
      <c r="V498">
        <v>4</v>
      </c>
      <c r="W498">
        <v>39</v>
      </c>
      <c r="X498">
        <v>58.7</v>
      </c>
      <c r="Y498">
        <v>20</v>
      </c>
      <c r="Z498" t="s">
        <v>766</v>
      </c>
      <c r="AA498">
        <v>10</v>
      </c>
      <c r="AB498">
        <v>1.878447786</v>
      </c>
      <c r="AC498">
        <v>0.79316482700000002</v>
      </c>
      <c r="AD498">
        <v>4.8347676420000001</v>
      </c>
      <c r="AE498">
        <v>0.80841799700000005</v>
      </c>
      <c r="AF498">
        <v>3.645093079</v>
      </c>
      <c r="AG498">
        <v>0.81579950800000001</v>
      </c>
      <c r="AH498">
        <v>0.94</v>
      </c>
      <c r="AI498" t="s">
        <v>805</v>
      </c>
      <c r="AJ498" t="s">
        <v>862</v>
      </c>
      <c r="AK498" t="s">
        <v>862</v>
      </c>
      <c r="AL498">
        <v>16.64</v>
      </c>
      <c r="AM498">
        <v>232.10570000000001</v>
      </c>
      <c r="AN498">
        <v>127</v>
      </c>
      <c r="AP498" t="b">
        <v>0</v>
      </c>
      <c r="AQ498" t="b">
        <v>0</v>
      </c>
      <c r="AR498">
        <f t="shared" si="36"/>
        <v>-127</v>
      </c>
      <c r="AS498">
        <f t="shared" si="37"/>
        <v>-139</v>
      </c>
      <c r="AT498">
        <f t="shared" si="40"/>
        <v>12</v>
      </c>
      <c r="AW498">
        <v>2</v>
      </c>
      <c r="BH498">
        <v>0.64245399999999997</v>
      </c>
      <c r="BI498">
        <v>33.797379999999997</v>
      </c>
      <c r="BJ498">
        <v>1.4113000000000001E-2</v>
      </c>
      <c r="BK498">
        <v>0.34215600000000002</v>
      </c>
      <c r="BL498">
        <v>0.322851</v>
      </c>
      <c r="BM498">
        <v>726</v>
      </c>
      <c r="BN498">
        <v>972</v>
      </c>
      <c r="BO498">
        <v>1036</v>
      </c>
      <c r="BP498">
        <v>1621</v>
      </c>
      <c r="BQ498">
        <v>2611</v>
      </c>
      <c r="BR498">
        <v>2931</v>
      </c>
      <c r="BS498">
        <v>3232</v>
      </c>
      <c r="BT498">
        <v>3274</v>
      </c>
      <c r="BU498">
        <v>3067</v>
      </c>
      <c r="BV498">
        <v>1895</v>
      </c>
      <c r="BW498">
        <f t="shared" si="38"/>
        <v>0.51452671040299902</v>
      </c>
      <c r="BX498">
        <f t="shared" si="39"/>
        <v>2.6194634068899825E-2</v>
      </c>
      <c r="BY498">
        <v>-14.5517</v>
      </c>
      <c r="BZ498">
        <v>-18.632899999999999</v>
      </c>
      <c r="CA498">
        <v>-23.7761</v>
      </c>
      <c r="CB498">
        <v>1.791954</v>
      </c>
      <c r="CC498">
        <v>-9.1240599499999995</v>
      </c>
      <c r="CD498">
        <v>-11.5754</v>
      </c>
      <c r="CE498">
        <v>-13.5777</v>
      </c>
      <c r="CF498">
        <v>1.0555650000000001</v>
      </c>
      <c r="CG498">
        <v>-17.8732161955732</v>
      </c>
      <c r="CH498">
        <v>-18.137514414453399</v>
      </c>
      <c r="CI498">
        <v>-19.274196586250198</v>
      </c>
      <c r="CJ498">
        <v>0.74438408133227951</v>
      </c>
      <c r="CK498">
        <v>-12.320010136178</v>
      </c>
      <c r="CL498">
        <v>-12.7892770127039</v>
      </c>
      <c r="CM498">
        <v>-13.2082430964678</v>
      </c>
      <c r="CN498">
        <v>0.4443537953204284</v>
      </c>
      <c r="CO498">
        <v>0.148985415697098</v>
      </c>
      <c r="CP498">
        <v>0.80494302511215199</v>
      </c>
    </row>
    <row r="499" spans="1:94" x14ac:dyDescent="0.25">
      <c r="A499" t="s">
        <v>189</v>
      </c>
      <c r="B499" t="s">
        <v>189</v>
      </c>
      <c r="C499">
        <v>536894</v>
      </c>
      <c r="D499">
        <v>5682024</v>
      </c>
      <c r="E499">
        <v>43134</v>
      </c>
      <c r="F499" t="s">
        <v>582</v>
      </c>
      <c r="G499" t="s">
        <v>76</v>
      </c>
      <c r="H499">
        <v>2020</v>
      </c>
      <c r="I499" s="1">
        <v>43969</v>
      </c>
      <c r="J499" s="1">
        <v>43969</v>
      </c>
      <c r="K499">
        <v>139</v>
      </c>
      <c r="L499">
        <v>139</v>
      </c>
      <c r="M499" t="s">
        <v>685</v>
      </c>
      <c r="N499">
        <v>4.875</v>
      </c>
      <c r="O499">
        <v>0.5</v>
      </c>
      <c r="P499">
        <v>35</v>
      </c>
      <c r="Q499">
        <v>5</v>
      </c>
      <c r="R499">
        <v>5</v>
      </c>
      <c r="S499">
        <v>10</v>
      </c>
      <c r="T499">
        <v>0</v>
      </c>
      <c r="U499">
        <v>20</v>
      </c>
      <c r="V499">
        <v>25</v>
      </c>
      <c r="W499">
        <v>41</v>
      </c>
      <c r="X499">
        <v>41.2</v>
      </c>
      <c r="Y499">
        <v>9</v>
      </c>
      <c r="Z499" t="s">
        <v>767</v>
      </c>
      <c r="AA499">
        <v>11</v>
      </c>
      <c r="AB499">
        <v>2.1391538059999999</v>
      </c>
      <c r="AC499">
        <v>0.855510204</v>
      </c>
      <c r="AD499">
        <v>6.920903955</v>
      </c>
      <c r="AE499">
        <v>0.88067226899999995</v>
      </c>
      <c r="AF499">
        <v>5.5167591419999997</v>
      </c>
      <c r="AG499">
        <v>0.892096428</v>
      </c>
      <c r="AH499">
        <v>0.67</v>
      </c>
      <c r="AI499" t="s">
        <v>805</v>
      </c>
      <c r="AJ499" t="s">
        <v>862</v>
      </c>
      <c r="AK499" t="s">
        <v>862</v>
      </c>
      <c r="AL499">
        <v>10.23</v>
      </c>
      <c r="AM499">
        <v>202.0907</v>
      </c>
      <c r="AN499">
        <v>127</v>
      </c>
      <c r="AP499" t="b">
        <v>0</v>
      </c>
      <c r="AQ499" t="b">
        <v>0</v>
      </c>
      <c r="AR499">
        <f t="shared" si="36"/>
        <v>-127</v>
      </c>
      <c r="AS499">
        <f t="shared" si="37"/>
        <v>-139</v>
      </c>
      <c r="AT499">
        <f t="shared" si="40"/>
        <v>12</v>
      </c>
      <c r="AW499">
        <v>2</v>
      </c>
      <c r="BH499">
        <v>0.60436800000000002</v>
      </c>
      <c r="BI499">
        <v>32.113010000000003</v>
      </c>
      <c r="BJ499">
        <v>1.1745999999999999E-2</v>
      </c>
      <c r="BK499">
        <v>0.287157</v>
      </c>
      <c r="BL499">
        <v>0.25654700000000003</v>
      </c>
      <c r="BM499">
        <v>625</v>
      </c>
      <c r="BN499">
        <v>855</v>
      </c>
      <c r="BO499">
        <v>902</v>
      </c>
      <c r="BP499">
        <v>1405</v>
      </c>
      <c r="BQ499">
        <v>2212</v>
      </c>
      <c r="BR499">
        <v>2452</v>
      </c>
      <c r="BS499">
        <v>2733</v>
      </c>
      <c r="BT499">
        <v>2787</v>
      </c>
      <c r="BU499">
        <v>2963</v>
      </c>
      <c r="BV499">
        <v>1896</v>
      </c>
      <c r="BW499">
        <f t="shared" si="38"/>
        <v>0.50371389270976619</v>
      </c>
      <c r="BX499">
        <f t="shared" si="39"/>
        <v>-4.0379213483146069E-2</v>
      </c>
      <c r="BY499">
        <v>-19.742899999999999</v>
      </c>
      <c r="BZ499">
        <v>-22.749099999999999</v>
      </c>
      <c r="CA499">
        <v>-25.903199999999998</v>
      </c>
      <c r="CB499">
        <v>1.2501949999999999</v>
      </c>
      <c r="CC499">
        <v>-10.648262799999999</v>
      </c>
      <c r="CD499">
        <v>-13.5486</v>
      </c>
      <c r="CE499">
        <v>-15.7599</v>
      </c>
      <c r="CF499">
        <v>1.054754</v>
      </c>
      <c r="CG499">
        <v>-21.6857922371562</v>
      </c>
      <c r="CH499">
        <v>-23.436403071522101</v>
      </c>
      <c r="CI499">
        <v>-23.630060081042998</v>
      </c>
      <c r="CJ499">
        <v>1.071005662878592</v>
      </c>
      <c r="CK499">
        <v>-13.1257904309581</v>
      </c>
      <c r="CL499">
        <v>-13.824470411715399</v>
      </c>
      <c r="CM499">
        <v>-13.8987227780914</v>
      </c>
      <c r="CN499">
        <v>0.42643708849576117</v>
      </c>
      <c r="CO499">
        <v>0.16024824976921101</v>
      </c>
      <c r="CP499">
        <v>0.69238042831420898</v>
      </c>
    </row>
    <row r="500" spans="1:94" x14ac:dyDescent="0.25">
      <c r="A500" t="s">
        <v>191</v>
      </c>
      <c r="B500" t="s">
        <v>191</v>
      </c>
      <c r="C500">
        <v>537309</v>
      </c>
      <c r="D500">
        <v>5660652</v>
      </c>
      <c r="E500">
        <v>43953</v>
      </c>
      <c r="F500" t="s">
        <v>583</v>
      </c>
      <c r="G500" t="s">
        <v>76</v>
      </c>
      <c r="H500">
        <v>2020</v>
      </c>
      <c r="I500" s="1">
        <v>43970</v>
      </c>
      <c r="J500" s="1">
        <v>43970</v>
      </c>
      <c r="K500">
        <v>140</v>
      </c>
      <c r="L500">
        <v>140</v>
      </c>
      <c r="M500" t="s">
        <v>685</v>
      </c>
      <c r="N500">
        <v>11.75</v>
      </c>
      <c r="O500">
        <v>1</v>
      </c>
      <c r="P500">
        <v>65</v>
      </c>
      <c r="Q500">
        <v>20</v>
      </c>
      <c r="R500">
        <v>0</v>
      </c>
      <c r="S500">
        <v>13</v>
      </c>
      <c r="T500">
        <v>0</v>
      </c>
      <c r="U500">
        <v>0</v>
      </c>
      <c r="V500">
        <v>1</v>
      </c>
      <c r="W500">
        <v>38</v>
      </c>
      <c r="X500">
        <v>70.7</v>
      </c>
      <c r="Y500">
        <v>37.5</v>
      </c>
      <c r="AA500">
        <v>9</v>
      </c>
      <c r="AB500">
        <v>1.337852635</v>
      </c>
      <c r="AC500">
        <v>0.58982248500000001</v>
      </c>
      <c r="AD500">
        <v>2.4379688399999999</v>
      </c>
      <c r="AE500">
        <v>0.59903846199999999</v>
      </c>
      <c r="AF500">
        <v>2.8344467080000002</v>
      </c>
      <c r="AG500">
        <v>0.60888297400000002</v>
      </c>
      <c r="AH500">
        <v>0.85</v>
      </c>
      <c r="AI500" t="s">
        <v>805</v>
      </c>
      <c r="AJ500" t="s">
        <v>862</v>
      </c>
      <c r="AK500" t="s">
        <v>862</v>
      </c>
      <c r="AL500">
        <v>2.72</v>
      </c>
      <c r="AM500">
        <v>47.727139999999999</v>
      </c>
      <c r="AN500">
        <v>127</v>
      </c>
      <c r="AP500" t="b">
        <v>0</v>
      </c>
      <c r="AQ500" t="b">
        <v>0</v>
      </c>
      <c r="AR500">
        <f t="shared" si="36"/>
        <v>-127</v>
      </c>
      <c r="AS500">
        <f t="shared" si="37"/>
        <v>-140</v>
      </c>
      <c r="AT500">
        <f t="shared" si="40"/>
        <v>13</v>
      </c>
      <c r="AW500">
        <v>2</v>
      </c>
      <c r="BH500">
        <v>0.97611400000000004</v>
      </c>
      <c r="BI500">
        <v>50.682670000000002</v>
      </c>
      <c r="BJ500">
        <v>1.8245000000000001E-2</v>
      </c>
      <c r="BK500">
        <v>0.49901800000000002</v>
      </c>
      <c r="BL500">
        <v>0.48661199999999999</v>
      </c>
      <c r="BM500">
        <v>589</v>
      </c>
      <c r="BN500">
        <v>932</v>
      </c>
      <c r="BO500">
        <v>896</v>
      </c>
      <c r="BP500">
        <v>1653</v>
      </c>
      <c r="BQ500">
        <v>3112</v>
      </c>
      <c r="BR500">
        <v>3545</v>
      </c>
      <c r="BS500">
        <v>3970</v>
      </c>
      <c r="BT500">
        <v>3987</v>
      </c>
      <c r="BU500">
        <v>3088</v>
      </c>
      <c r="BV500">
        <v>1714</v>
      </c>
      <c r="BW500">
        <f t="shared" si="38"/>
        <v>0.63173037402383891</v>
      </c>
      <c r="BX500">
        <f t="shared" si="39"/>
        <v>0.12496457920090677</v>
      </c>
      <c r="BY500">
        <v>-19.577100000000002</v>
      </c>
      <c r="BZ500">
        <v>-21.863399999999999</v>
      </c>
      <c r="CA500">
        <v>-26.436299999999999</v>
      </c>
      <c r="CB500">
        <v>1.304961</v>
      </c>
      <c r="CC500">
        <v>-10.537854599999999</v>
      </c>
      <c r="CD500">
        <v>-14.9046</v>
      </c>
      <c r="CE500">
        <v>-17.3127</v>
      </c>
      <c r="CF500">
        <v>1.0863430000000001</v>
      </c>
      <c r="CG500">
        <v>-21.095222635878098</v>
      </c>
      <c r="CH500">
        <v>-21.7863180423494</v>
      </c>
      <c r="CI500">
        <v>-22.3052147018117</v>
      </c>
      <c r="CJ500">
        <v>0.60703478808455069</v>
      </c>
      <c r="CK500">
        <v>-14.1880489542999</v>
      </c>
      <c r="CL500">
        <v>-14.303927822219601</v>
      </c>
      <c r="CM500">
        <v>-15.393901444966801</v>
      </c>
      <c r="CN500">
        <v>0.66527571221293602</v>
      </c>
      <c r="CO500">
        <v>0.17571435868740101</v>
      </c>
      <c r="CP500">
        <v>1.04604160785675</v>
      </c>
    </row>
    <row r="501" spans="1:94" x14ac:dyDescent="0.25">
      <c r="A501" t="s">
        <v>193</v>
      </c>
      <c r="B501" t="s">
        <v>193</v>
      </c>
      <c r="C501">
        <v>534610</v>
      </c>
      <c r="D501">
        <v>5680461</v>
      </c>
      <c r="E501">
        <v>38525</v>
      </c>
      <c r="F501" t="s">
        <v>584</v>
      </c>
      <c r="G501" t="s">
        <v>76</v>
      </c>
      <c r="H501">
        <v>2020</v>
      </c>
      <c r="I501" s="1">
        <v>43967</v>
      </c>
      <c r="J501" s="1">
        <v>43967</v>
      </c>
      <c r="K501">
        <v>137</v>
      </c>
      <c r="L501">
        <v>137</v>
      </c>
      <c r="M501" t="s">
        <v>685</v>
      </c>
      <c r="N501">
        <v>34.625</v>
      </c>
      <c r="O501">
        <v>0</v>
      </c>
      <c r="P501">
        <v>70</v>
      </c>
      <c r="Q501">
        <v>0.1</v>
      </c>
      <c r="R501">
        <v>0</v>
      </c>
      <c r="S501">
        <v>2</v>
      </c>
      <c r="T501">
        <v>0</v>
      </c>
      <c r="U501">
        <v>0.1</v>
      </c>
      <c r="V501">
        <v>28</v>
      </c>
      <c r="W501">
        <v>31</v>
      </c>
      <c r="X501">
        <v>122.7</v>
      </c>
      <c r="Y501">
        <v>202</v>
      </c>
      <c r="AA501">
        <v>14</v>
      </c>
      <c r="AB501">
        <v>2.0086010000000001</v>
      </c>
      <c r="AC501">
        <v>0.81844502500000005</v>
      </c>
      <c r="AD501">
        <v>5.5079735510000001</v>
      </c>
      <c r="AE501">
        <v>0.82538100000000003</v>
      </c>
      <c r="AF501">
        <v>4.1212468600000003</v>
      </c>
      <c r="AG501">
        <v>0.76110548200000006</v>
      </c>
      <c r="AH501">
        <v>1.8</v>
      </c>
      <c r="AI501" t="s">
        <v>805</v>
      </c>
      <c r="AJ501" t="s">
        <v>862</v>
      </c>
      <c r="AK501" t="s">
        <v>862</v>
      </c>
      <c r="AL501">
        <v>5.97</v>
      </c>
      <c r="AM501">
        <v>329.47460000000001</v>
      </c>
      <c r="AN501">
        <v>127</v>
      </c>
      <c r="AP501" t="b">
        <v>0</v>
      </c>
      <c r="AQ501" t="b">
        <v>0</v>
      </c>
      <c r="AR501">
        <f t="shared" si="36"/>
        <v>-127</v>
      </c>
      <c r="AS501">
        <f t="shared" si="37"/>
        <v>-137</v>
      </c>
      <c r="AT501">
        <f t="shared" si="40"/>
        <v>10</v>
      </c>
      <c r="AW501">
        <v>2</v>
      </c>
      <c r="BH501">
        <v>1.9088149999999999</v>
      </c>
      <c r="BI501">
        <v>97.711600000000004</v>
      </c>
      <c r="BJ501">
        <v>4.5513999999999999E-2</v>
      </c>
      <c r="BK501">
        <v>0.65230900000000003</v>
      </c>
      <c r="BL501">
        <v>0.64218900000000001</v>
      </c>
      <c r="BM501">
        <v>374</v>
      </c>
      <c r="BN501">
        <v>659</v>
      </c>
      <c r="BO501">
        <v>417</v>
      </c>
      <c r="BP501">
        <v>1111</v>
      </c>
      <c r="BQ501">
        <v>3005</v>
      </c>
      <c r="BR501">
        <v>3531</v>
      </c>
      <c r="BS501">
        <v>3899</v>
      </c>
      <c r="BT501">
        <v>3762</v>
      </c>
      <c r="BU501">
        <v>1912</v>
      </c>
      <c r="BV501">
        <v>1034</v>
      </c>
      <c r="BW501">
        <f t="shared" si="38"/>
        <v>0.80676552363299348</v>
      </c>
      <c r="BX501">
        <f t="shared" si="39"/>
        <v>0.34193770435381171</v>
      </c>
      <c r="BY501">
        <v>-16.976099999999999</v>
      </c>
      <c r="BZ501">
        <v>-20.529699999999998</v>
      </c>
      <c r="CA501">
        <v>-27.466100000000001</v>
      </c>
      <c r="CB501">
        <v>1.925513</v>
      </c>
      <c r="CC501">
        <v>-8.5006378399999996</v>
      </c>
      <c r="CD501">
        <v>-13.646000000000001</v>
      </c>
      <c r="CE501">
        <v>-16.926100000000002</v>
      </c>
      <c r="CF501">
        <v>1.9070689999999999</v>
      </c>
      <c r="CG501">
        <v>-18.154213760280498</v>
      </c>
      <c r="CH501">
        <v>-20.479788398688701</v>
      </c>
      <c r="CI501">
        <v>-21.570764378455401</v>
      </c>
      <c r="CJ501">
        <v>1.7450570245594965</v>
      </c>
      <c r="CK501">
        <v>-14.9870288643859</v>
      </c>
      <c r="CL501">
        <v>-15.243844234153901</v>
      </c>
      <c r="CM501">
        <v>-16.926101838828899</v>
      </c>
      <c r="CN501">
        <v>1.0532448894449282</v>
      </c>
      <c r="CO501">
        <v>0.18430911004543299</v>
      </c>
      <c r="CP501">
        <v>0.93884468078613303</v>
      </c>
    </row>
    <row r="502" spans="1:94" x14ac:dyDescent="0.25">
      <c r="A502" t="s">
        <v>195</v>
      </c>
      <c r="B502" t="s">
        <v>196</v>
      </c>
      <c r="C502">
        <v>598672</v>
      </c>
      <c r="D502">
        <v>5680264</v>
      </c>
      <c r="E502">
        <v>4580</v>
      </c>
      <c r="F502" t="s">
        <v>197</v>
      </c>
      <c r="G502" t="s">
        <v>198</v>
      </c>
      <c r="H502">
        <v>2020</v>
      </c>
      <c r="I502" s="1">
        <v>43958</v>
      </c>
      <c r="J502" s="1">
        <v>43958</v>
      </c>
      <c r="K502">
        <v>128</v>
      </c>
      <c r="L502">
        <v>128</v>
      </c>
      <c r="M502" t="s">
        <v>538</v>
      </c>
      <c r="N502">
        <v>14.25</v>
      </c>
      <c r="O502">
        <v>0</v>
      </c>
      <c r="P502">
        <v>90</v>
      </c>
      <c r="Q502">
        <v>1</v>
      </c>
      <c r="R502">
        <v>0</v>
      </c>
      <c r="S502">
        <v>40</v>
      </c>
      <c r="T502">
        <v>0</v>
      </c>
      <c r="U502">
        <v>0</v>
      </c>
      <c r="V502">
        <v>8</v>
      </c>
      <c r="W502">
        <v>24</v>
      </c>
      <c r="X502">
        <v>106.4</v>
      </c>
      <c r="Y502">
        <v>83.025000000000006</v>
      </c>
      <c r="Z502" t="s">
        <v>768</v>
      </c>
      <c r="AA502">
        <v>6</v>
      </c>
      <c r="AB502">
        <v>1.2276468739999999</v>
      </c>
      <c r="AC502">
        <v>0.63191629699999996</v>
      </c>
      <c r="AD502">
        <v>2.7167733670000001</v>
      </c>
      <c r="AE502">
        <v>0.63811155500000005</v>
      </c>
      <c r="AF502">
        <v>1.3890476860000001</v>
      </c>
      <c r="AG502">
        <v>0.68516276600000003</v>
      </c>
      <c r="AH502">
        <v>3.13</v>
      </c>
      <c r="AI502" t="s">
        <v>803</v>
      </c>
      <c r="AJ502" t="s">
        <v>863</v>
      </c>
      <c r="AK502" t="s">
        <v>863</v>
      </c>
      <c r="AL502">
        <v>5.1100000000000003</v>
      </c>
      <c r="AM502">
        <v>356.577</v>
      </c>
      <c r="AN502">
        <v>142</v>
      </c>
      <c r="AP502" t="b">
        <v>0</v>
      </c>
      <c r="AQ502" t="b">
        <v>0</v>
      </c>
      <c r="AR502">
        <f t="shared" si="36"/>
        <v>-142</v>
      </c>
      <c r="AS502">
        <f t="shared" si="37"/>
        <v>-128</v>
      </c>
      <c r="AT502">
        <f t="shared" si="40"/>
        <v>-14</v>
      </c>
      <c r="AU502">
        <f>AVERAGE(AT502:AT551)</f>
        <v>-9.1</v>
      </c>
      <c r="AV502">
        <f>STDEV(AT502:AT551)</f>
        <v>3.8716657808193293</v>
      </c>
      <c r="AW502">
        <v>2</v>
      </c>
      <c r="BH502">
        <v>0.96265900000000004</v>
      </c>
      <c r="BI502">
        <v>48.855910000000002</v>
      </c>
      <c r="BJ502">
        <v>1.7571E-2</v>
      </c>
      <c r="BK502">
        <v>0.49960199999999999</v>
      </c>
      <c r="BL502">
        <v>0.482101</v>
      </c>
      <c r="BM502">
        <v>589</v>
      </c>
      <c r="BN502">
        <v>1036</v>
      </c>
      <c r="BO502">
        <v>973</v>
      </c>
      <c r="BP502">
        <v>1801</v>
      </c>
      <c r="BQ502">
        <v>3198</v>
      </c>
      <c r="BR502">
        <v>3659</v>
      </c>
      <c r="BS502">
        <v>3970</v>
      </c>
      <c r="BT502">
        <v>4188</v>
      </c>
      <c r="BU502">
        <v>3239</v>
      </c>
      <c r="BV502">
        <v>1810</v>
      </c>
      <c r="BW502">
        <f t="shared" si="38"/>
        <v>0.60631195630184098</v>
      </c>
      <c r="BX502">
        <f t="shared" si="39"/>
        <v>0.10140102649465946</v>
      </c>
      <c r="BY502">
        <v>-17.4893124108279</v>
      </c>
      <c r="BZ502">
        <v>-21.245472977889801</v>
      </c>
      <c r="CA502">
        <v>-25.472896999217301</v>
      </c>
      <c r="CB502">
        <v>1.8441298104594259</v>
      </c>
      <c r="CC502">
        <v>-11.217000000000001</v>
      </c>
      <c r="CD502">
        <v>-15.4124</v>
      </c>
      <c r="CE502">
        <v>-18.190853704302199</v>
      </c>
      <c r="CF502">
        <v>1.7525839999999999</v>
      </c>
      <c r="CG502">
        <v>-20.3540056974722</v>
      </c>
      <c r="CH502">
        <v>-21.052082175638699</v>
      </c>
      <c r="CI502">
        <v>-22.7521479201164</v>
      </c>
      <c r="CJ502">
        <v>1.2334653369636244</v>
      </c>
      <c r="CK502">
        <v>-15.501622277999299</v>
      </c>
      <c r="CL502">
        <v>-16.170296363376099</v>
      </c>
      <c r="CM502">
        <v>-17.179404791048601</v>
      </c>
      <c r="CN502">
        <v>0.84462802585400454</v>
      </c>
      <c r="CO502">
        <v>0.38538661599159202</v>
      </c>
      <c r="CP502">
        <v>0.51268899440765403</v>
      </c>
    </row>
    <row r="503" spans="1:94" x14ac:dyDescent="0.25">
      <c r="A503" t="s">
        <v>201</v>
      </c>
      <c r="B503" t="s">
        <v>202</v>
      </c>
      <c r="C503">
        <v>600339</v>
      </c>
      <c r="D503">
        <v>5650590</v>
      </c>
      <c r="E503">
        <v>8302</v>
      </c>
      <c r="F503" t="s">
        <v>203</v>
      </c>
      <c r="G503" t="s">
        <v>198</v>
      </c>
      <c r="H503">
        <v>2020</v>
      </c>
      <c r="I503" s="1">
        <v>43957</v>
      </c>
      <c r="J503" s="1">
        <v>43957</v>
      </c>
      <c r="K503">
        <v>127</v>
      </c>
      <c r="L503">
        <v>127</v>
      </c>
      <c r="M503" t="s">
        <v>769</v>
      </c>
      <c r="N503">
        <v>8</v>
      </c>
      <c r="O503">
        <v>0</v>
      </c>
      <c r="P503">
        <v>45</v>
      </c>
      <c r="Q503">
        <v>1</v>
      </c>
      <c r="R503">
        <v>0</v>
      </c>
      <c r="S503">
        <v>15</v>
      </c>
      <c r="T503">
        <v>0</v>
      </c>
      <c r="U503">
        <v>0</v>
      </c>
      <c r="V503">
        <v>40</v>
      </c>
      <c r="W503">
        <v>27</v>
      </c>
      <c r="X503">
        <v>52.1</v>
      </c>
      <c r="Y503">
        <v>31.824999999999999</v>
      </c>
      <c r="Z503" t="s">
        <v>770</v>
      </c>
      <c r="AA503">
        <v>6</v>
      </c>
      <c r="AB503">
        <v>1.4125328450000001</v>
      </c>
      <c r="AC503">
        <v>0.70486111100000004</v>
      </c>
      <c r="AD503">
        <v>3.3882352939999998</v>
      </c>
      <c r="AE503">
        <v>0.71985815600000003</v>
      </c>
      <c r="AF503">
        <v>1.8100149729999999</v>
      </c>
      <c r="AG503">
        <v>0.78834959100000002</v>
      </c>
      <c r="AH503">
        <v>2.4700000000000002</v>
      </c>
      <c r="AI503" t="s">
        <v>803</v>
      </c>
      <c r="AJ503" t="s">
        <v>864</v>
      </c>
      <c r="AK503" t="s">
        <v>864</v>
      </c>
      <c r="AL503">
        <v>4.33</v>
      </c>
      <c r="AM503">
        <v>231.8734</v>
      </c>
      <c r="AN503">
        <v>142</v>
      </c>
      <c r="AP503" t="b">
        <v>0</v>
      </c>
      <c r="AQ503" t="b">
        <v>0</v>
      </c>
      <c r="AR503">
        <f t="shared" si="36"/>
        <v>-142</v>
      </c>
      <c r="AS503">
        <f t="shared" si="37"/>
        <v>-127</v>
      </c>
      <c r="AT503">
        <f t="shared" si="40"/>
        <v>-15</v>
      </c>
      <c r="AW503">
        <v>2</v>
      </c>
      <c r="BH503">
        <v>1.1671149999999999</v>
      </c>
      <c r="BI503">
        <v>58.883789999999998</v>
      </c>
      <c r="BJ503">
        <v>2.5524999999999999E-2</v>
      </c>
      <c r="BK503">
        <v>0.51182799999999995</v>
      </c>
      <c r="BL503">
        <v>0.50197599999999998</v>
      </c>
      <c r="BM503">
        <v>440</v>
      </c>
      <c r="BN503">
        <v>806</v>
      </c>
      <c r="BO503">
        <v>695</v>
      </c>
      <c r="BP503">
        <v>1404</v>
      </c>
      <c r="BQ503">
        <v>2835</v>
      </c>
      <c r="BR503">
        <v>3231</v>
      </c>
      <c r="BS503">
        <v>3444</v>
      </c>
      <c r="BT503">
        <v>3582</v>
      </c>
      <c r="BU503">
        <v>2565</v>
      </c>
      <c r="BV503">
        <v>1451</v>
      </c>
      <c r="BW503">
        <f t="shared" si="38"/>
        <v>0.66417008939357336</v>
      </c>
      <c r="BX503">
        <f t="shared" si="39"/>
        <v>0.14628057913130305</v>
      </c>
      <c r="BY503">
        <v>-17.0717595899701</v>
      </c>
      <c r="BZ503">
        <v>-21.038061654687699</v>
      </c>
      <c r="CA503">
        <v>-24.9603949816983</v>
      </c>
      <c r="CB503">
        <v>1.6414146877426472</v>
      </c>
      <c r="CC503">
        <v>-8.94529</v>
      </c>
      <c r="CD503">
        <v>-12.521599999999999</v>
      </c>
      <c r="CE503">
        <v>-15.7386782896402</v>
      </c>
      <c r="CF503">
        <v>1.602935</v>
      </c>
      <c r="CG503">
        <v>-19.837343955462298</v>
      </c>
      <c r="CH503">
        <v>-21.038061654687699</v>
      </c>
      <c r="CI503">
        <v>-22.759679498636601</v>
      </c>
      <c r="CJ503">
        <v>1.4688848389586939</v>
      </c>
      <c r="CK503">
        <v>-11.5371119681973</v>
      </c>
      <c r="CL503">
        <v>-13.8489301905794</v>
      </c>
      <c r="CM503">
        <v>-14.8976308005641</v>
      </c>
      <c r="CN503">
        <v>1.7193682602151741</v>
      </c>
      <c r="CO503">
        <v>0.40898361802101102</v>
      </c>
      <c r="CP503">
        <v>0.54461735486984297</v>
      </c>
    </row>
    <row r="504" spans="1:94" x14ac:dyDescent="0.25">
      <c r="A504" t="s">
        <v>205</v>
      </c>
      <c r="B504" t="s">
        <v>206</v>
      </c>
      <c r="C504">
        <v>600550</v>
      </c>
      <c r="D504">
        <v>5673153</v>
      </c>
      <c r="E504">
        <v>8709</v>
      </c>
      <c r="F504" t="s">
        <v>207</v>
      </c>
      <c r="G504" t="s">
        <v>198</v>
      </c>
      <c r="H504">
        <v>2020</v>
      </c>
      <c r="I504" s="1">
        <v>43957</v>
      </c>
      <c r="J504" s="1">
        <v>43957</v>
      </c>
      <c r="K504">
        <v>127</v>
      </c>
      <c r="L504">
        <v>127</v>
      </c>
      <c r="M504" t="s">
        <v>771</v>
      </c>
      <c r="N504">
        <v>10.125</v>
      </c>
      <c r="O504">
        <v>0</v>
      </c>
      <c r="P504">
        <v>72</v>
      </c>
      <c r="Q504">
        <v>2</v>
      </c>
      <c r="R504">
        <v>0</v>
      </c>
      <c r="S504">
        <v>33</v>
      </c>
      <c r="T504">
        <v>0</v>
      </c>
      <c r="U504">
        <v>0.1</v>
      </c>
      <c r="V504">
        <v>10</v>
      </c>
      <c r="W504">
        <v>16</v>
      </c>
      <c r="X504">
        <v>86.6</v>
      </c>
      <c r="Y504">
        <v>45.024999999999999</v>
      </c>
      <c r="Z504" t="s">
        <v>770</v>
      </c>
      <c r="AA504">
        <v>8</v>
      </c>
      <c r="AB504">
        <v>1.3946315460000001</v>
      </c>
      <c r="AC504">
        <v>0.65550173</v>
      </c>
      <c r="AD504">
        <v>2.9027721980000001</v>
      </c>
      <c r="AE504">
        <v>0.66330532200000003</v>
      </c>
      <c r="AF504">
        <v>2.164819074</v>
      </c>
      <c r="AG504">
        <v>0.67067600500000002</v>
      </c>
      <c r="AH504">
        <v>2.52</v>
      </c>
      <c r="AI504" t="s">
        <v>803</v>
      </c>
      <c r="AJ504" t="s">
        <v>864</v>
      </c>
      <c r="AK504" t="s">
        <v>864</v>
      </c>
      <c r="AL504">
        <v>4.01</v>
      </c>
      <c r="AM504">
        <v>216.72550000000001</v>
      </c>
      <c r="AN504">
        <v>142</v>
      </c>
      <c r="AP504" t="b">
        <v>0</v>
      </c>
      <c r="AQ504" t="b">
        <v>0</v>
      </c>
      <c r="AR504">
        <f t="shared" si="36"/>
        <v>-142</v>
      </c>
      <c r="AS504">
        <f t="shared" si="37"/>
        <v>-127</v>
      </c>
      <c r="AT504">
        <f t="shared" si="40"/>
        <v>-15</v>
      </c>
      <c r="AW504">
        <v>2</v>
      </c>
      <c r="BH504">
        <v>1.1836899999999999</v>
      </c>
      <c r="BI504">
        <v>59.816789999999997</v>
      </c>
      <c r="BJ504">
        <v>2.5198999999999999E-2</v>
      </c>
      <c r="BK504">
        <v>0.51464500000000002</v>
      </c>
      <c r="BL504">
        <v>0.50459399999999999</v>
      </c>
      <c r="BM504">
        <v>451</v>
      </c>
      <c r="BN504">
        <v>802</v>
      </c>
      <c r="BO504">
        <v>705</v>
      </c>
      <c r="BP504">
        <v>1411</v>
      </c>
      <c r="BQ504">
        <v>2885</v>
      </c>
      <c r="BR504">
        <v>3307</v>
      </c>
      <c r="BS504">
        <v>3515</v>
      </c>
      <c r="BT504">
        <v>3639</v>
      </c>
      <c r="BU504">
        <v>2606</v>
      </c>
      <c r="BV504">
        <v>1434</v>
      </c>
      <c r="BW504">
        <f t="shared" si="38"/>
        <v>0.66587677725118488</v>
      </c>
      <c r="BX504">
        <f t="shared" si="39"/>
        <v>0.14850514621793826</v>
      </c>
      <c r="BY504">
        <v>-15.903143643542601</v>
      </c>
      <c r="BZ504">
        <v>-20.6478041068134</v>
      </c>
      <c r="CA504">
        <v>-26.469802169577601</v>
      </c>
      <c r="CB504">
        <v>2.0449414055366568</v>
      </c>
      <c r="CC504">
        <v>-9.3844200000000004</v>
      </c>
      <c r="CD504">
        <v>-14.3613</v>
      </c>
      <c r="CE504">
        <v>-17.412203030354998</v>
      </c>
      <c r="CF504">
        <v>1.8866989999999999</v>
      </c>
      <c r="CG504">
        <v>-19.2445888075653</v>
      </c>
      <c r="CH504">
        <v>-19.463391547006001</v>
      </c>
      <c r="CI504">
        <v>-20.0063923129382</v>
      </c>
      <c r="CJ504">
        <v>0.39223059786052455</v>
      </c>
      <c r="CK504">
        <v>-12.6968758834551</v>
      </c>
      <c r="CL504">
        <v>-14.705594734423499</v>
      </c>
      <c r="CM504">
        <v>-16.1813788873562</v>
      </c>
      <c r="CN504">
        <v>1.749030754088241</v>
      </c>
      <c r="CO504">
        <v>0.36395037174224898</v>
      </c>
      <c r="CP504">
        <v>0.67737710475921598</v>
      </c>
    </row>
    <row r="505" spans="1:94" x14ac:dyDescent="0.25">
      <c r="A505" t="s">
        <v>209</v>
      </c>
      <c r="B505" t="s">
        <v>210</v>
      </c>
      <c r="C505">
        <v>600529</v>
      </c>
      <c r="D505">
        <v>5669479</v>
      </c>
      <c r="E505">
        <v>20510</v>
      </c>
      <c r="F505" t="s">
        <v>211</v>
      </c>
      <c r="G505" t="s">
        <v>198</v>
      </c>
      <c r="H505">
        <v>2020</v>
      </c>
      <c r="I505" s="1">
        <v>43955</v>
      </c>
      <c r="J505" s="1">
        <v>43955</v>
      </c>
      <c r="K505">
        <v>125</v>
      </c>
      <c r="L505">
        <v>125</v>
      </c>
      <c r="M505" t="s">
        <v>771</v>
      </c>
      <c r="N505">
        <v>19.75</v>
      </c>
      <c r="O505">
        <v>0</v>
      </c>
      <c r="P505">
        <v>90</v>
      </c>
      <c r="Q505">
        <v>0</v>
      </c>
      <c r="R505">
        <v>0</v>
      </c>
      <c r="S505">
        <v>15</v>
      </c>
      <c r="T505">
        <v>0</v>
      </c>
      <c r="U505">
        <v>0</v>
      </c>
      <c r="V505">
        <v>4</v>
      </c>
      <c r="W505">
        <v>13</v>
      </c>
      <c r="X505">
        <v>114.8</v>
      </c>
      <c r="Y505">
        <v>83.775000000000006</v>
      </c>
      <c r="Z505" t="s">
        <v>770</v>
      </c>
      <c r="AA505">
        <v>5</v>
      </c>
      <c r="AB505">
        <v>1.097970447</v>
      </c>
      <c r="AC505">
        <v>0.60541705099999998</v>
      </c>
      <c r="AD505">
        <v>2.534321373</v>
      </c>
      <c r="AE505">
        <v>0.61077472399999999</v>
      </c>
      <c r="AF505">
        <v>1.0685653369999999</v>
      </c>
      <c r="AG505">
        <v>0.68220739600000002</v>
      </c>
      <c r="AH505">
        <v>2.09</v>
      </c>
      <c r="AI505" t="s">
        <v>803</v>
      </c>
      <c r="AJ505" t="s">
        <v>864</v>
      </c>
      <c r="AK505" t="s">
        <v>864</v>
      </c>
      <c r="AL505">
        <v>3.68</v>
      </c>
      <c r="AM505">
        <v>1.867694</v>
      </c>
      <c r="AN505">
        <v>142</v>
      </c>
      <c r="AP505" t="b">
        <v>0</v>
      </c>
      <c r="AQ505" t="b">
        <v>0</v>
      </c>
      <c r="AR505">
        <f t="shared" si="36"/>
        <v>-142</v>
      </c>
      <c r="AS505">
        <f t="shared" si="37"/>
        <v>-125</v>
      </c>
      <c r="AT505">
        <f t="shared" si="40"/>
        <v>-17</v>
      </c>
      <c r="AW505">
        <v>2</v>
      </c>
      <c r="BH505">
        <v>3.0081370000000001</v>
      </c>
      <c r="BI505">
        <v>175.56139999999999</v>
      </c>
      <c r="BJ505">
        <v>7.0099999999999996E-2</v>
      </c>
      <c r="BK505">
        <v>0.79749800000000004</v>
      </c>
      <c r="BL505">
        <v>0.78316399999999997</v>
      </c>
      <c r="BM505">
        <v>301</v>
      </c>
      <c r="BN505">
        <v>591</v>
      </c>
      <c r="BO505">
        <v>289</v>
      </c>
      <c r="BP505">
        <v>955</v>
      </c>
      <c r="BQ505">
        <v>3334</v>
      </c>
      <c r="BR505">
        <v>4119</v>
      </c>
      <c r="BS505">
        <v>4224</v>
      </c>
      <c r="BT505">
        <v>4413</v>
      </c>
      <c r="BU505">
        <v>1690</v>
      </c>
      <c r="BV505">
        <v>754</v>
      </c>
      <c r="BW505">
        <f t="shared" si="38"/>
        <v>0.87192554841568803</v>
      </c>
      <c r="BX505">
        <f t="shared" si="39"/>
        <v>0.42847480554616163</v>
      </c>
      <c r="BY505">
        <v>-16.864313102342699</v>
      </c>
      <c r="BZ505">
        <v>-21.616680012018499</v>
      </c>
      <c r="CA505">
        <v>-25.077059116170801</v>
      </c>
      <c r="CB505">
        <v>2.2340033027891284</v>
      </c>
      <c r="CC505">
        <v>-10.526</v>
      </c>
      <c r="CD505">
        <v>-15.8407</v>
      </c>
      <c r="CE505">
        <v>-20.1205593189033</v>
      </c>
      <c r="CF505">
        <v>2.3897390000000001</v>
      </c>
      <c r="CG505">
        <v>-19.938873329219899</v>
      </c>
      <c r="CH505">
        <v>-23.737429451183299</v>
      </c>
      <c r="CI505">
        <v>-23.927417256518101</v>
      </c>
      <c r="CJ505">
        <v>2.2499483934033142</v>
      </c>
      <c r="CK505">
        <v>-15.8531868229485</v>
      </c>
      <c r="CL505">
        <v>-16.612609337178199</v>
      </c>
      <c r="CM505">
        <v>-18.405059154705501</v>
      </c>
      <c r="CN505">
        <v>1.3103212901841756</v>
      </c>
      <c r="CO505">
        <v>0.45439103245735202</v>
      </c>
      <c r="CP505">
        <v>0.57693684101104703</v>
      </c>
    </row>
    <row r="506" spans="1:94" x14ac:dyDescent="0.25">
      <c r="A506" t="s">
        <v>213</v>
      </c>
      <c r="B506" t="s">
        <v>214</v>
      </c>
      <c r="C506">
        <v>592368</v>
      </c>
      <c r="D506">
        <v>5895813</v>
      </c>
      <c r="E506">
        <v>20816</v>
      </c>
      <c r="F506" t="s">
        <v>215</v>
      </c>
      <c r="G506" t="s">
        <v>198</v>
      </c>
      <c r="H506">
        <v>2020</v>
      </c>
      <c r="I506" s="1">
        <v>43961</v>
      </c>
      <c r="J506" s="1">
        <v>43961</v>
      </c>
      <c r="K506">
        <v>131</v>
      </c>
      <c r="L506">
        <v>131</v>
      </c>
      <c r="M506" t="s">
        <v>771</v>
      </c>
      <c r="N506">
        <v>9.5</v>
      </c>
      <c r="O506">
        <v>0</v>
      </c>
      <c r="P506">
        <v>75</v>
      </c>
      <c r="Q506">
        <v>0</v>
      </c>
      <c r="R506">
        <v>0</v>
      </c>
      <c r="S506">
        <v>20</v>
      </c>
      <c r="T506">
        <v>0</v>
      </c>
      <c r="U506">
        <v>0</v>
      </c>
      <c r="V506">
        <v>10</v>
      </c>
      <c r="W506">
        <v>28</v>
      </c>
      <c r="X506">
        <v>86.4</v>
      </c>
      <c r="Y506">
        <v>40.674999999999997</v>
      </c>
      <c r="Z506" t="s">
        <v>772</v>
      </c>
      <c r="AA506">
        <v>10</v>
      </c>
      <c r="AB506">
        <v>1.8880569460000001</v>
      </c>
      <c r="AC506">
        <v>0.79953549099999999</v>
      </c>
      <c r="AD506">
        <v>4.9884141929999997</v>
      </c>
      <c r="AE506">
        <v>0.80928592399999999</v>
      </c>
      <c r="AF506">
        <v>2.9719686470000002</v>
      </c>
      <c r="AG506">
        <v>0.81997271299999996</v>
      </c>
      <c r="AH506">
        <v>2.41</v>
      </c>
      <c r="AI506" t="s">
        <v>803</v>
      </c>
      <c r="AJ506" t="s">
        <v>864</v>
      </c>
      <c r="AK506" t="s">
        <v>864</v>
      </c>
      <c r="AL506">
        <v>5.37</v>
      </c>
      <c r="AM506">
        <v>322.30430000000001</v>
      </c>
      <c r="AN506">
        <v>142</v>
      </c>
      <c r="AP506" t="b">
        <v>0</v>
      </c>
      <c r="AQ506" t="b">
        <v>0</v>
      </c>
      <c r="AR506">
        <f t="shared" si="36"/>
        <v>-142</v>
      </c>
      <c r="AS506">
        <f t="shared" si="37"/>
        <v>-131</v>
      </c>
      <c r="AT506">
        <f t="shared" si="40"/>
        <v>-11</v>
      </c>
      <c r="AW506">
        <v>2</v>
      </c>
      <c r="BH506">
        <v>2.4842170000000001</v>
      </c>
      <c r="BI506">
        <v>143.59389999999999</v>
      </c>
      <c r="BJ506">
        <v>4.9756000000000002E-2</v>
      </c>
      <c r="BK506">
        <v>0.76063400000000003</v>
      </c>
      <c r="BL506">
        <v>0.76625799999999999</v>
      </c>
      <c r="BM506">
        <v>350</v>
      </c>
      <c r="BN506">
        <v>681</v>
      </c>
      <c r="BO506">
        <v>395</v>
      </c>
      <c r="BP506">
        <v>1148</v>
      </c>
      <c r="BQ506">
        <v>3560</v>
      </c>
      <c r="BR506">
        <v>4317</v>
      </c>
      <c r="BS506">
        <v>4444</v>
      </c>
      <c r="BT506">
        <v>4613</v>
      </c>
      <c r="BU506">
        <v>2109</v>
      </c>
      <c r="BV506">
        <v>1000</v>
      </c>
      <c r="BW506">
        <f t="shared" si="38"/>
        <v>0.83674312874560863</v>
      </c>
      <c r="BX506">
        <f t="shared" si="39"/>
        <v>0.35632534716923547</v>
      </c>
      <c r="BY506">
        <v>-17.0371534317764</v>
      </c>
      <c r="BZ506">
        <v>-21.0172391939482</v>
      </c>
      <c r="CA506">
        <v>-25.647281223805201</v>
      </c>
      <c r="CB506">
        <v>1.6820115416391508</v>
      </c>
      <c r="CC506">
        <v>-9.4714799999999997</v>
      </c>
      <c r="CD506">
        <v>-13.386100000000001</v>
      </c>
      <c r="CE506">
        <v>-17.4281175411158</v>
      </c>
      <c r="CF506">
        <v>1.705276</v>
      </c>
      <c r="CG506">
        <v>-19.572336629092799</v>
      </c>
      <c r="CH506">
        <v>-20.151045509607702</v>
      </c>
      <c r="CI506">
        <v>-21.077391501589801</v>
      </c>
      <c r="CJ506">
        <v>0.75918937409966858</v>
      </c>
      <c r="CK506">
        <v>-13.0671737837427</v>
      </c>
      <c r="CL506">
        <v>-13.2151051263239</v>
      </c>
      <c r="CM506">
        <v>-15.0946752279884</v>
      </c>
      <c r="CN506">
        <v>1.1302971258041974</v>
      </c>
      <c r="CO506">
        <v>0.29121708869934099</v>
      </c>
      <c r="CP506">
        <v>1.10375320911407</v>
      </c>
    </row>
    <row r="507" spans="1:94" x14ac:dyDescent="0.25">
      <c r="A507" t="s">
        <v>217</v>
      </c>
      <c r="B507" t="s">
        <v>218</v>
      </c>
      <c r="C507">
        <v>597168</v>
      </c>
      <c r="D507">
        <v>5895679</v>
      </c>
      <c r="E507">
        <v>30409</v>
      </c>
      <c r="F507" t="s">
        <v>219</v>
      </c>
      <c r="G507" t="s">
        <v>198</v>
      </c>
      <c r="H507">
        <v>2020</v>
      </c>
      <c r="I507" s="1">
        <v>43966</v>
      </c>
      <c r="J507" s="1">
        <v>43966</v>
      </c>
      <c r="K507">
        <v>136</v>
      </c>
      <c r="L507">
        <v>136</v>
      </c>
      <c r="M507" t="s">
        <v>771</v>
      </c>
      <c r="N507">
        <v>21.375</v>
      </c>
      <c r="O507">
        <v>0.5</v>
      </c>
      <c r="P507">
        <v>90</v>
      </c>
      <c r="Q507">
        <v>2</v>
      </c>
      <c r="R507">
        <v>0</v>
      </c>
      <c r="S507">
        <v>20</v>
      </c>
      <c r="T507">
        <v>0</v>
      </c>
      <c r="U507">
        <v>0</v>
      </c>
      <c r="V507">
        <v>8</v>
      </c>
      <c r="W507">
        <v>36</v>
      </c>
      <c r="X507">
        <v>110.1</v>
      </c>
      <c r="Y507">
        <v>112.05</v>
      </c>
      <c r="Z507" t="s">
        <v>770</v>
      </c>
      <c r="AA507">
        <v>9</v>
      </c>
      <c r="AB507">
        <v>1.5378863149999999</v>
      </c>
      <c r="AC507">
        <v>0.73160997699999997</v>
      </c>
      <c r="AD507">
        <v>3.725920919</v>
      </c>
      <c r="AE507">
        <v>0.73864468900000002</v>
      </c>
      <c r="AF507">
        <v>2.356712951</v>
      </c>
      <c r="AG507">
        <v>0.69992222500000001</v>
      </c>
      <c r="AH507">
        <v>2.29</v>
      </c>
      <c r="AI507" t="s">
        <v>803</v>
      </c>
      <c r="AJ507" t="s">
        <v>864</v>
      </c>
      <c r="AK507" t="s">
        <v>864</v>
      </c>
      <c r="AL507">
        <v>3.02</v>
      </c>
      <c r="AM507">
        <v>11.941179999999999</v>
      </c>
      <c r="AN507">
        <v>142</v>
      </c>
      <c r="AP507" t="b">
        <v>0</v>
      </c>
      <c r="AQ507" t="b">
        <v>0</v>
      </c>
      <c r="AR507">
        <f t="shared" si="36"/>
        <v>-142</v>
      </c>
      <c r="AS507">
        <f t="shared" si="37"/>
        <v>-136</v>
      </c>
      <c r="AT507">
        <f t="shared" si="40"/>
        <v>-6</v>
      </c>
      <c r="AW507">
        <v>2</v>
      </c>
      <c r="BH507">
        <v>2.7185320000000002</v>
      </c>
      <c r="BI507">
        <v>153.7876</v>
      </c>
      <c r="BJ507">
        <v>6.0783999999999998E-2</v>
      </c>
      <c r="BK507">
        <v>0.77775300000000003</v>
      </c>
      <c r="BL507">
        <v>0.77702300000000002</v>
      </c>
      <c r="BM507">
        <v>288</v>
      </c>
      <c r="BN507">
        <v>601</v>
      </c>
      <c r="BO507">
        <v>332</v>
      </c>
      <c r="BP507">
        <v>1068</v>
      </c>
      <c r="BQ507">
        <v>3376</v>
      </c>
      <c r="BR507">
        <v>4195</v>
      </c>
      <c r="BS507">
        <v>4364</v>
      </c>
      <c r="BT507">
        <v>4463</v>
      </c>
      <c r="BU507">
        <v>1899</v>
      </c>
      <c r="BV507">
        <v>915</v>
      </c>
      <c r="BW507">
        <f t="shared" si="38"/>
        <v>0.858603066439523</v>
      </c>
      <c r="BX507">
        <f t="shared" si="39"/>
        <v>0.39358135079035605</v>
      </c>
      <c r="BY507">
        <v>-17.075205184414301</v>
      </c>
      <c r="BZ507">
        <v>-21.2085579244477</v>
      </c>
      <c r="CA507">
        <v>-25.5320822091027</v>
      </c>
      <c r="CB507">
        <v>1.7132463722444387</v>
      </c>
      <c r="CC507">
        <v>-10.3443</v>
      </c>
      <c r="CD507">
        <v>-14.4498</v>
      </c>
      <c r="CE507">
        <v>-17.745448958765198</v>
      </c>
      <c r="CF507">
        <v>1.9442619999999999</v>
      </c>
      <c r="CG507">
        <v>-20.161374685676002</v>
      </c>
      <c r="CH507">
        <v>-22.298198274903601</v>
      </c>
      <c r="CI507">
        <v>-22.7347212970313</v>
      </c>
      <c r="CJ507">
        <v>1.3771153535864267</v>
      </c>
      <c r="CK507">
        <v>-13.069662762522899</v>
      </c>
      <c r="CL507">
        <v>-16.481252404564199</v>
      </c>
      <c r="CM507">
        <v>-17.745448958765198</v>
      </c>
      <c r="CN507">
        <v>2.4186812304197014</v>
      </c>
      <c r="CO507">
        <v>0.33243811130523698</v>
      </c>
      <c r="CP507">
        <v>0.82583230733871504</v>
      </c>
    </row>
    <row r="508" spans="1:94" x14ac:dyDescent="0.25">
      <c r="A508" t="s">
        <v>221</v>
      </c>
      <c r="B508" t="s">
        <v>222</v>
      </c>
      <c r="C508">
        <v>598381</v>
      </c>
      <c r="D508">
        <v>5893525</v>
      </c>
      <c r="E508">
        <v>12850</v>
      </c>
      <c r="F508" t="s">
        <v>223</v>
      </c>
      <c r="G508" t="s">
        <v>198</v>
      </c>
      <c r="H508">
        <v>2020</v>
      </c>
      <c r="I508" s="1">
        <v>43960</v>
      </c>
      <c r="J508" s="1">
        <v>43961</v>
      </c>
      <c r="K508">
        <v>130</v>
      </c>
      <c r="L508">
        <v>131</v>
      </c>
      <c r="M508" t="s">
        <v>771</v>
      </c>
      <c r="N508">
        <v>5.625</v>
      </c>
      <c r="O508">
        <v>0</v>
      </c>
      <c r="P508">
        <v>60</v>
      </c>
      <c r="Q508">
        <v>3</v>
      </c>
      <c r="R508">
        <v>0</v>
      </c>
      <c r="S508">
        <v>12</v>
      </c>
      <c r="T508">
        <v>0</v>
      </c>
      <c r="U508">
        <v>0</v>
      </c>
      <c r="V508">
        <v>35</v>
      </c>
      <c r="W508">
        <v>33</v>
      </c>
      <c r="X508">
        <v>75.8</v>
      </c>
      <c r="Y508">
        <v>45.424999999999997</v>
      </c>
      <c r="Z508" t="s">
        <v>770</v>
      </c>
      <c r="AA508">
        <v>11</v>
      </c>
      <c r="AB508">
        <v>2.1032184229999999</v>
      </c>
      <c r="AC508">
        <v>0.85416666699999999</v>
      </c>
      <c r="AD508">
        <v>6.8571428570000004</v>
      </c>
      <c r="AE508">
        <v>0.86619718300000004</v>
      </c>
      <c r="AF508">
        <v>3.6190099240000002</v>
      </c>
      <c r="AG508">
        <v>0.87711020900000003</v>
      </c>
      <c r="AH508">
        <v>2.23</v>
      </c>
      <c r="AI508" t="s">
        <v>803</v>
      </c>
      <c r="AJ508" t="s">
        <v>864</v>
      </c>
      <c r="AK508" t="s">
        <v>864</v>
      </c>
      <c r="AL508">
        <v>2.87</v>
      </c>
      <c r="AM508">
        <v>46.25253</v>
      </c>
      <c r="AN508">
        <v>142</v>
      </c>
      <c r="AP508" t="b">
        <v>0</v>
      </c>
      <c r="AQ508" t="b">
        <v>0</v>
      </c>
      <c r="AR508">
        <f t="shared" si="36"/>
        <v>-142</v>
      </c>
      <c r="AS508">
        <f t="shared" si="37"/>
        <v>-131</v>
      </c>
      <c r="AT508">
        <f t="shared" si="40"/>
        <v>-11</v>
      </c>
      <c r="AW508">
        <v>2</v>
      </c>
      <c r="BH508">
        <v>1.6622049999999999</v>
      </c>
      <c r="BI508">
        <v>82.02458</v>
      </c>
      <c r="BJ508">
        <v>3.7871000000000002E-2</v>
      </c>
      <c r="BK508">
        <v>0.62139200000000006</v>
      </c>
      <c r="BL508">
        <v>0.61795199999999995</v>
      </c>
      <c r="BM508">
        <v>429</v>
      </c>
      <c r="BN508">
        <v>744</v>
      </c>
      <c r="BO508">
        <v>608</v>
      </c>
      <c r="BP508">
        <v>1304</v>
      </c>
      <c r="BQ508">
        <v>3056</v>
      </c>
      <c r="BR508">
        <v>3562</v>
      </c>
      <c r="BS508">
        <v>3758</v>
      </c>
      <c r="BT508">
        <v>3936</v>
      </c>
      <c r="BU508">
        <v>2277</v>
      </c>
      <c r="BV508">
        <v>1171</v>
      </c>
      <c r="BW508">
        <f t="shared" si="38"/>
        <v>0.72148419606046721</v>
      </c>
      <c r="BX508">
        <f t="shared" si="39"/>
        <v>0.24540182270091135</v>
      </c>
      <c r="BY508">
        <v>-17.342819373279202</v>
      </c>
      <c r="BZ508">
        <v>-22.063603626017301</v>
      </c>
      <c r="CA508">
        <v>-26.466341461448099</v>
      </c>
      <c r="CB508">
        <v>2.0068758027250091</v>
      </c>
      <c r="CC508">
        <v>-11.7798</v>
      </c>
      <c r="CD508">
        <v>-14.6953</v>
      </c>
      <c r="CE508">
        <v>-17.373942309169401</v>
      </c>
      <c r="CF508">
        <v>1.381413</v>
      </c>
      <c r="CG508">
        <v>-20.326092791428199</v>
      </c>
      <c r="CH508">
        <v>-20.642931045769501</v>
      </c>
      <c r="CI508">
        <v>-20.735641592805901</v>
      </c>
      <c r="CJ508">
        <v>0.21475254971545957</v>
      </c>
      <c r="CK508">
        <v>-14.695339244396401</v>
      </c>
      <c r="CL508">
        <v>-15.1178796205991</v>
      </c>
      <c r="CM508">
        <v>-15.8740423698925</v>
      </c>
      <c r="CN508">
        <v>0.59716881072199701</v>
      </c>
      <c r="CO508">
        <v>0.42323884367942799</v>
      </c>
      <c r="CP508">
        <v>0.58163022994995095</v>
      </c>
    </row>
    <row r="509" spans="1:94" x14ac:dyDescent="0.25">
      <c r="A509" t="s">
        <v>225</v>
      </c>
      <c r="B509" t="s">
        <v>226</v>
      </c>
      <c r="C509">
        <v>598913</v>
      </c>
      <c r="D509">
        <v>5880138</v>
      </c>
      <c r="E509">
        <v>14707</v>
      </c>
      <c r="F509" t="s">
        <v>227</v>
      </c>
      <c r="G509" t="s">
        <v>198</v>
      </c>
      <c r="H509">
        <v>2020</v>
      </c>
      <c r="I509" s="1">
        <v>43960</v>
      </c>
      <c r="J509" s="1">
        <v>43960</v>
      </c>
      <c r="K509">
        <v>130</v>
      </c>
      <c r="L509">
        <v>130</v>
      </c>
      <c r="M509" t="s">
        <v>771</v>
      </c>
      <c r="N509">
        <v>11.75</v>
      </c>
      <c r="O509">
        <v>0</v>
      </c>
      <c r="P509">
        <v>70</v>
      </c>
      <c r="Q509">
        <v>4</v>
      </c>
      <c r="R509">
        <v>0</v>
      </c>
      <c r="S509">
        <v>70</v>
      </c>
      <c r="T509">
        <v>0</v>
      </c>
      <c r="U509">
        <v>0</v>
      </c>
      <c r="V509">
        <v>2</v>
      </c>
      <c r="W509">
        <v>41</v>
      </c>
      <c r="X509">
        <v>82.6</v>
      </c>
      <c r="Y509">
        <v>24.774999999999999</v>
      </c>
      <c r="Z509" t="s">
        <v>770</v>
      </c>
      <c r="AA509">
        <v>13</v>
      </c>
      <c r="AB509">
        <v>1.2697916629999999</v>
      </c>
      <c r="AC509">
        <v>0.48102546800000001</v>
      </c>
      <c r="AD509">
        <v>1.9268768279999999</v>
      </c>
      <c r="AE509">
        <v>0.48735475099999997</v>
      </c>
      <c r="AF509">
        <v>4.482419331</v>
      </c>
      <c r="AG509">
        <v>0.49505525700000003</v>
      </c>
      <c r="AH509">
        <v>1.42</v>
      </c>
      <c r="AI509" t="s">
        <v>803</v>
      </c>
      <c r="AJ509" t="s">
        <v>864</v>
      </c>
      <c r="AK509" t="s">
        <v>864</v>
      </c>
      <c r="AL509">
        <v>3.69</v>
      </c>
      <c r="AM509">
        <v>357.72719999999998</v>
      </c>
      <c r="AN509">
        <v>142</v>
      </c>
      <c r="AP509" t="b">
        <v>0</v>
      </c>
      <c r="AQ509" t="b">
        <v>0</v>
      </c>
      <c r="AR509">
        <f t="shared" si="36"/>
        <v>-142</v>
      </c>
      <c r="AS509">
        <f t="shared" si="37"/>
        <v>-130</v>
      </c>
      <c r="AT509">
        <f t="shared" si="40"/>
        <v>-12</v>
      </c>
      <c r="AW509">
        <v>2</v>
      </c>
      <c r="BH509">
        <v>1.9279010000000001</v>
      </c>
      <c r="BI509">
        <v>96.851939999999999</v>
      </c>
      <c r="BJ509">
        <v>4.4559000000000001E-2</v>
      </c>
      <c r="BK509">
        <v>0.66596999999999995</v>
      </c>
      <c r="BL509">
        <v>0.67252900000000004</v>
      </c>
      <c r="BM509">
        <v>372</v>
      </c>
      <c r="BN509">
        <v>705</v>
      </c>
      <c r="BO509">
        <v>501</v>
      </c>
      <c r="BP509">
        <v>1272</v>
      </c>
      <c r="BQ509">
        <v>3219</v>
      </c>
      <c r="BR509">
        <v>3758</v>
      </c>
      <c r="BS509">
        <v>3918</v>
      </c>
      <c r="BT509">
        <v>4081</v>
      </c>
      <c r="BU509">
        <v>2116</v>
      </c>
      <c r="BV509">
        <v>1102</v>
      </c>
      <c r="BW509">
        <f t="shared" si="38"/>
        <v>0.77325186693822134</v>
      </c>
      <c r="BX509">
        <f t="shared" si="39"/>
        <v>0.29864103413987403</v>
      </c>
      <c r="BY509">
        <v>-16.657568939311201</v>
      </c>
      <c r="BZ509">
        <v>-21.0656049457764</v>
      </c>
      <c r="CA509">
        <v>-24.792134603037201</v>
      </c>
      <c r="CB509">
        <v>1.8840136718716061</v>
      </c>
      <c r="CC509">
        <v>-9.7519200000000001</v>
      </c>
      <c r="CD509">
        <v>-13.9398</v>
      </c>
      <c r="CE509">
        <v>-16.5915966200056</v>
      </c>
      <c r="CF509">
        <v>1.6267149999999999</v>
      </c>
      <c r="CG509">
        <v>-20.364252356265499</v>
      </c>
      <c r="CH509">
        <v>-21.587693394649001</v>
      </c>
      <c r="CI509">
        <v>-21.826203838214099</v>
      </c>
      <c r="CJ509">
        <v>0.78432533021085782</v>
      </c>
      <c r="CK509">
        <v>-14.2801841467267</v>
      </c>
      <c r="CL509">
        <v>-15.282619594488899</v>
      </c>
      <c r="CM509">
        <v>-15.606895167476599</v>
      </c>
      <c r="CN509">
        <v>0.69163979145529464</v>
      </c>
      <c r="CO509">
        <v>0.36518812179565402</v>
      </c>
      <c r="CP509">
        <v>0.93061196804046598</v>
      </c>
    </row>
    <row r="510" spans="1:94" x14ac:dyDescent="0.25">
      <c r="A510" t="s">
        <v>229</v>
      </c>
      <c r="B510" t="s">
        <v>230</v>
      </c>
      <c r="C510">
        <v>596420</v>
      </c>
      <c r="D510">
        <v>5893507</v>
      </c>
      <c r="E510">
        <v>30212</v>
      </c>
      <c r="F510" t="s">
        <v>231</v>
      </c>
      <c r="G510" t="s">
        <v>198</v>
      </c>
      <c r="H510">
        <v>2020</v>
      </c>
      <c r="I510" s="1">
        <v>43963</v>
      </c>
      <c r="J510" s="1">
        <v>43963</v>
      </c>
      <c r="K510">
        <v>133</v>
      </c>
      <c r="L510">
        <v>133</v>
      </c>
      <c r="M510" t="s">
        <v>771</v>
      </c>
      <c r="N510">
        <v>12</v>
      </c>
      <c r="O510">
        <v>2</v>
      </c>
      <c r="P510">
        <v>85</v>
      </c>
      <c r="Q510">
        <v>60</v>
      </c>
      <c r="R510">
        <v>0.1</v>
      </c>
      <c r="S510">
        <v>40</v>
      </c>
      <c r="T510">
        <v>0</v>
      </c>
      <c r="U510">
        <v>0</v>
      </c>
      <c r="V510">
        <v>5</v>
      </c>
      <c r="W510">
        <v>65</v>
      </c>
      <c r="X510">
        <v>90.8</v>
      </c>
      <c r="Y510">
        <v>48.524999999999999</v>
      </c>
      <c r="Z510" t="s">
        <v>770</v>
      </c>
      <c r="AA510">
        <v>15</v>
      </c>
      <c r="AB510">
        <v>2.1714420479999998</v>
      </c>
      <c r="AC510">
        <v>0.84895595199999996</v>
      </c>
      <c r="AD510">
        <v>6.6205852670000001</v>
      </c>
      <c r="AE510">
        <v>0.85956790100000002</v>
      </c>
      <c r="AF510">
        <v>5.4152853009999999</v>
      </c>
      <c r="AG510">
        <v>0.80184704399999995</v>
      </c>
      <c r="AH510">
        <v>0.94</v>
      </c>
      <c r="AI510" t="s">
        <v>803</v>
      </c>
      <c r="AJ510" t="s">
        <v>864</v>
      </c>
      <c r="AK510" t="s">
        <v>864</v>
      </c>
      <c r="AL510">
        <v>1.64</v>
      </c>
      <c r="AM510">
        <v>14.933770000000001</v>
      </c>
      <c r="AN510">
        <v>142</v>
      </c>
      <c r="AP510" t="b">
        <v>0</v>
      </c>
      <c r="AQ510" t="b">
        <v>0</v>
      </c>
      <c r="AR510">
        <f t="shared" si="36"/>
        <v>-142</v>
      </c>
      <c r="AS510">
        <f t="shared" si="37"/>
        <v>-133</v>
      </c>
      <c r="AT510">
        <f t="shared" si="40"/>
        <v>-9</v>
      </c>
      <c r="AW510">
        <v>2</v>
      </c>
      <c r="BH510">
        <v>1.404301</v>
      </c>
      <c r="BI510">
        <v>69.53322</v>
      </c>
      <c r="BJ510">
        <v>3.1302999999999997E-2</v>
      </c>
      <c r="BK510">
        <v>0.55683899999999997</v>
      </c>
      <c r="BL510">
        <v>0.54661099999999996</v>
      </c>
      <c r="BM510">
        <v>424</v>
      </c>
      <c r="BN510">
        <v>738</v>
      </c>
      <c r="BO510">
        <v>590</v>
      </c>
      <c r="BP510">
        <v>1286</v>
      </c>
      <c r="BQ510">
        <v>2806</v>
      </c>
      <c r="BR510">
        <v>3255</v>
      </c>
      <c r="BS510">
        <v>3384</v>
      </c>
      <c r="BT510">
        <v>3589</v>
      </c>
      <c r="BU510">
        <v>2358</v>
      </c>
      <c r="BV510">
        <v>1229</v>
      </c>
      <c r="BW510">
        <f t="shared" si="38"/>
        <v>0.70306995470558631</v>
      </c>
      <c r="BX510">
        <f t="shared" si="39"/>
        <v>0.17868338557993729</v>
      </c>
      <c r="BY510">
        <v>-18.322110176972</v>
      </c>
      <c r="BZ510">
        <v>-20.799032780173899</v>
      </c>
      <c r="CA510">
        <v>-26.827116913734699</v>
      </c>
      <c r="CB510">
        <v>1.3105103610600082</v>
      </c>
      <c r="CC510">
        <v>-10.715999999999999</v>
      </c>
      <c r="CD510">
        <v>-14.3788</v>
      </c>
      <c r="CE510">
        <v>-17.128032497806199</v>
      </c>
      <c r="CF510">
        <v>1.2742089999999999</v>
      </c>
      <c r="CG510">
        <v>-19.703397980069401</v>
      </c>
      <c r="CH510">
        <v>-21.3719680178923</v>
      </c>
      <c r="CI510">
        <v>-21.501208154077698</v>
      </c>
      <c r="CJ510">
        <v>1.0027421075638274</v>
      </c>
      <c r="CK510">
        <v>-15.7314418666572</v>
      </c>
      <c r="CL510">
        <v>-16.359006375574001</v>
      </c>
      <c r="CM510">
        <v>-17.062144919425801</v>
      </c>
      <c r="CN510">
        <v>0.6657091005523974</v>
      </c>
      <c r="CO510">
        <v>0.26035144925117498</v>
      </c>
      <c r="CP510">
        <v>1.0213121175766</v>
      </c>
    </row>
    <row r="511" spans="1:94" x14ac:dyDescent="0.25">
      <c r="A511" t="s">
        <v>234</v>
      </c>
      <c r="B511" t="s">
        <v>234</v>
      </c>
      <c r="C511">
        <v>600914</v>
      </c>
      <c r="D511">
        <v>5896176</v>
      </c>
      <c r="E511">
        <v>22151</v>
      </c>
      <c r="F511" t="s">
        <v>235</v>
      </c>
      <c r="G511" t="s">
        <v>198</v>
      </c>
      <c r="H511">
        <v>2020</v>
      </c>
      <c r="I511" s="1">
        <v>43968</v>
      </c>
      <c r="J511" s="1">
        <v>43968</v>
      </c>
      <c r="K511">
        <v>138</v>
      </c>
      <c r="L511">
        <v>138</v>
      </c>
      <c r="M511" t="s">
        <v>771</v>
      </c>
      <c r="N511">
        <v>30</v>
      </c>
      <c r="O511">
        <v>0.1</v>
      </c>
      <c r="P511">
        <v>70</v>
      </c>
      <c r="Q511">
        <v>50</v>
      </c>
      <c r="R511">
        <v>0</v>
      </c>
      <c r="S511">
        <v>35</v>
      </c>
      <c r="T511">
        <v>0</v>
      </c>
      <c r="U511">
        <v>0</v>
      </c>
      <c r="V511">
        <v>7</v>
      </c>
      <c r="W511">
        <v>39</v>
      </c>
      <c r="X511">
        <v>81.7</v>
      </c>
      <c r="Y511">
        <v>71.474999999999994</v>
      </c>
      <c r="Z511" t="s">
        <v>768</v>
      </c>
      <c r="AA511">
        <v>8</v>
      </c>
      <c r="AB511">
        <v>1.419619188</v>
      </c>
      <c r="AC511">
        <v>0.67734862500000004</v>
      </c>
      <c r="AD511">
        <v>3.099320439</v>
      </c>
      <c r="AE511">
        <v>0.68626110699999998</v>
      </c>
      <c r="AF511">
        <v>2.2446850070000002</v>
      </c>
      <c r="AG511">
        <v>0.682692521</v>
      </c>
      <c r="AH511">
        <v>1.78</v>
      </c>
      <c r="AI511" t="s">
        <v>806</v>
      </c>
      <c r="AJ511" t="s">
        <v>864</v>
      </c>
      <c r="AK511" t="s">
        <v>864</v>
      </c>
      <c r="AL511">
        <v>3</v>
      </c>
      <c r="AM511">
        <v>184.4083</v>
      </c>
      <c r="AN511">
        <v>142</v>
      </c>
      <c r="AP511" t="b">
        <v>0</v>
      </c>
      <c r="AQ511" t="b">
        <v>0</v>
      </c>
      <c r="AR511">
        <f t="shared" si="36"/>
        <v>-142</v>
      </c>
      <c r="AS511">
        <f t="shared" si="37"/>
        <v>-138</v>
      </c>
      <c r="AT511">
        <f t="shared" si="40"/>
        <v>-4</v>
      </c>
      <c r="AW511">
        <v>2</v>
      </c>
      <c r="BH511">
        <v>1.548047</v>
      </c>
      <c r="BI511">
        <v>74.828639999999993</v>
      </c>
      <c r="BJ511">
        <v>3.4686000000000002E-2</v>
      </c>
      <c r="BK511">
        <v>0.56939300000000004</v>
      </c>
      <c r="BL511">
        <v>0.54172399999999998</v>
      </c>
      <c r="BM511">
        <v>352</v>
      </c>
      <c r="BN511">
        <v>658</v>
      </c>
      <c r="BO511">
        <v>505</v>
      </c>
      <c r="BP511">
        <v>1148</v>
      </c>
      <c r="BQ511">
        <v>2567</v>
      </c>
      <c r="BR511">
        <v>3041</v>
      </c>
      <c r="BS511">
        <v>3240</v>
      </c>
      <c r="BT511">
        <v>3336</v>
      </c>
      <c r="BU511">
        <v>2151</v>
      </c>
      <c r="BV511">
        <v>1134</v>
      </c>
      <c r="BW511">
        <f t="shared" si="38"/>
        <v>0.73030707610146861</v>
      </c>
      <c r="BX511">
        <f t="shared" si="39"/>
        <v>0.2020033388981636</v>
      </c>
      <c r="BY511">
        <v>-17.196286640650101</v>
      </c>
      <c r="BZ511">
        <v>-22.700929435877502</v>
      </c>
      <c r="CA511">
        <v>-26.6858031030158</v>
      </c>
      <c r="CB511">
        <v>2.009198044247801</v>
      </c>
      <c r="CC511">
        <v>-11.3302</v>
      </c>
      <c r="CD511">
        <v>-15.1812</v>
      </c>
      <c r="CE511">
        <v>-18.888642671601399</v>
      </c>
      <c r="CF511">
        <v>2.0468329999999999</v>
      </c>
      <c r="CG511">
        <v>-21.8258590469867</v>
      </c>
      <c r="CH511">
        <v>-22.491950084580498</v>
      </c>
      <c r="CI511">
        <v>-22.821332490994401</v>
      </c>
      <c r="CJ511">
        <v>0.50713860987280857</v>
      </c>
      <c r="CK511">
        <v>-14.97137763413</v>
      </c>
      <c r="CL511">
        <v>-15.212687688210901</v>
      </c>
      <c r="CM511">
        <v>-15.909501060860199</v>
      </c>
      <c r="CN511">
        <v>0.48714388399517511</v>
      </c>
      <c r="CO511">
        <v>0.35307255387306202</v>
      </c>
      <c r="CP511">
        <v>0.71445560455322299</v>
      </c>
    </row>
    <row r="512" spans="1:94" x14ac:dyDescent="0.25">
      <c r="A512" t="s">
        <v>237</v>
      </c>
      <c r="B512" t="s">
        <v>237</v>
      </c>
      <c r="C512">
        <v>601560</v>
      </c>
      <c r="D512">
        <v>5896809</v>
      </c>
      <c r="E512">
        <v>24761</v>
      </c>
      <c r="F512" t="s">
        <v>238</v>
      </c>
      <c r="G512" t="s">
        <v>198</v>
      </c>
      <c r="H512">
        <v>2020</v>
      </c>
      <c r="I512" s="1">
        <v>43960</v>
      </c>
      <c r="J512" s="1">
        <v>43960</v>
      </c>
      <c r="K512">
        <v>130</v>
      </c>
      <c r="L512">
        <v>130</v>
      </c>
      <c r="M512" t="s">
        <v>771</v>
      </c>
      <c r="N512">
        <v>11.875</v>
      </c>
      <c r="O512">
        <v>0.1</v>
      </c>
      <c r="P512">
        <v>60</v>
      </c>
      <c r="Q512">
        <v>8</v>
      </c>
      <c r="R512">
        <v>0</v>
      </c>
      <c r="S512">
        <v>40</v>
      </c>
      <c r="T512">
        <v>0</v>
      </c>
      <c r="U512">
        <v>0</v>
      </c>
      <c r="V512">
        <v>15</v>
      </c>
      <c r="W512">
        <v>48</v>
      </c>
      <c r="X512">
        <v>68.8</v>
      </c>
      <c r="Y512">
        <v>71.674999999999997</v>
      </c>
      <c r="Z512" t="s">
        <v>773</v>
      </c>
      <c r="AA512">
        <v>8</v>
      </c>
      <c r="AB512">
        <v>1.5304555959999999</v>
      </c>
      <c r="AC512">
        <v>0.70031217499999998</v>
      </c>
      <c r="AD512">
        <v>3.3368055559999998</v>
      </c>
      <c r="AE512">
        <v>0.711792702</v>
      </c>
      <c r="AF512">
        <v>2.4452527239999999</v>
      </c>
      <c r="AG512">
        <v>0.73599356599999999</v>
      </c>
      <c r="AH512">
        <v>1.66</v>
      </c>
      <c r="AI512" t="s">
        <v>807</v>
      </c>
      <c r="AJ512" t="s">
        <v>864</v>
      </c>
      <c r="AK512" t="s">
        <v>864</v>
      </c>
      <c r="AL512">
        <v>1.97</v>
      </c>
      <c r="AM512">
        <v>195.2508</v>
      </c>
      <c r="AN512">
        <v>142</v>
      </c>
      <c r="AP512" t="b">
        <v>0</v>
      </c>
      <c r="AQ512" t="b">
        <v>0</v>
      </c>
      <c r="AR512">
        <f t="shared" si="36"/>
        <v>-142</v>
      </c>
      <c r="AS512">
        <f t="shared" si="37"/>
        <v>-130</v>
      </c>
      <c r="AT512">
        <f t="shared" si="40"/>
        <v>-12</v>
      </c>
      <c r="AW512">
        <v>2</v>
      </c>
      <c r="BH512">
        <v>1.106001</v>
      </c>
      <c r="BI512">
        <v>55.46987</v>
      </c>
      <c r="BJ512">
        <v>2.5326000000000001E-2</v>
      </c>
      <c r="BK512">
        <v>0.49417100000000003</v>
      </c>
      <c r="BL512">
        <v>0.47817199999999999</v>
      </c>
      <c r="BM512">
        <v>467</v>
      </c>
      <c r="BN512">
        <v>801</v>
      </c>
      <c r="BO512">
        <v>720</v>
      </c>
      <c r="BP512">
        <v>1414</v>
      </c>
      <c r="BQ512">
        <v>2811</v>
      </c>
      <c r="BR512">
        <v>3211</v>
      </c>
      <c r="BS512">
        <v>3336</v>
      </c>
      <c r="BT512">
        <v>3541</v>
      </c>
      <c r="BU512">
        <v>2548</v>
      </c>
      <c r="BV512">
        <v>1444</v>
      </c>
      <c r="BW512">
        <f t="shared" si="38"/>
        <v>0.6449704142011834</v>
      </c>
      <c r="BX512">
        <f t="shared" si="39"/>
        <v>0.13392250169952413</v>
      </c>
      <c r="BY512">
        <v>-18.1493060734783</v>
      </c>
      <c r="BZ512">
        <v>-22.478405139062499</v>
      </c>
      <c r="CA512">
        <v>-27.275000158296599</v>
      </c>
      <c r="CB512">
        <v>2.1149823972599711</v>
      </c>
      <c r="CC512">
        <v>-11.4497</v>
      </c>
      <c r="CD512">
        <v>-14.9191</v>
      </c>
      <c r="CE512">
        <v>-18.2293903187397</v>
      </c>
      <c r="CF512">
        <v>1.9954879999999999</v>
      </c>
      <c r="CG512">
        <v>-22.346672299123199</v>
      </c>
      <c r="CH512">
        <v>-22.449365738404101</v>
      </c>
      <c r="CI512">
        <v>-24.0155446313507</v>
      </c>
      <c r="CJ512">
        <v>0.93528936061317702</v>
      </c>
      <c r="CK512">
        <v>-15.646411773299</v>
      </c>
      <c r="CL512">
        <v>-15.762180944608</v>
      </c>
      <c r="CM512">
        <v>-15.8707119741114</v>
      </c>
      <c r="CN512">
        <v>0.11216956321801592</v>
      </c>
      <c r="CO512">
        <v>0.31312027573585499</v>
      </c>
      <c r="CP512">
        <v>0.62260398268699602</v>
      </c>
    </row>
    <row r="513" spans="1:94" x14ac:dyDescent="0.25">
      <c r="A513" t="s">
        <v>240</v>
      </c>
      <c r="B513" t="s">
        <v>240</v>
      </c>
      <c r="C513">
        <v>610388</v>
      </c>
      <c r="D513">
        <v>5893216</v>
      </c>
      <c r="E513">
        <v>20116</v>
      </c>
      <c r="F513" t="s">
        <v>241</v>
      </c>
      <c r="G513" t="s">
        <v>198</v>
      </c>
      <c r="H513">
        <v>2020</v>
      </c>
      <c r="I513" s="1">
        <v>43964</v>
      </c>
      <c r="J513" s="1">
        <v>43964</v>
      </c>
      <c r="K513">
        <v>134</v>
      </c>
      <c r="L513">
        <v>134</v>
      </c>
      <c r="M513" t="s">
        <v>771</v>
      </c>
      <c r="N513">
        <v>11.375</v>
      </c>
      <c r="O513">
        <v>0</v>
      </c>
      <c r="P513">
        <v>85</v>
      </c>
      <c r="Q513">
        <v>0</v>
      </c>
      <c r="R513">
        <v>0</v>
      </c>
      <c r="S513">
        <v>70</v>
      </c>
      <c r="T513">
        <v>0</v>
      </c>
      <c r="U513">
        <v>0</v>
      </c>
      <c r="V513">
        <v>0</v>
      </c>
      <c r="W513">
        <v>25</v>
      </c>
      <c r="X513">
        <v>110.4</v>
      </c>
      <c r="Y513">
        <v>51.125</v>
      </c>
      <c r="Z513" t="s">
        <v>774</v>
      </c>
      <c r="AA513">
        <v>9</v>
      </c>
      <c r="AB513">
        <v>1.775926026</v>
      </c>
      <c r="AC513">
        <v>0.78480795599999997</v>
      </c>
      <c r="AD513">
        <v>4.6470119519999997</v>
      </c>
      <c r="AE513">
        <v>0.79214260999999997</v>
      </c>
      <c r="AF513">
        <v>2.3341002949999998</v>
      </c>
      <c r="AG513">
        <v>0.80825876600000002</v>
      </c>
      <c r="AH513">
        <v>2.78</v>
      </c>
      <c r="AI513" t="s">
        <v>807</v>
      </c>
      <c r="AJ513" t="s">
        <v>864</v>
      </c>
      <c r="AK513" t="s">
        <v>864</v>
      </c>
      <c r="AL513">
        <v>4.0999999999999996</v>
      </c>
      <c r="AM513">
        <v>3.3104200000000001</v>
      </c>
      <c r="AN513">
        <v>142</v>
      </c>
      <c r="AP513" t="b">
        <v>0</v>
      </c>
      <c r="AQ513" t="b">
        <v>0</v>
      </c>
      <c r="AR513">
        <f t="shared" si="36"/>
        <v>-142</v>
      </c>
      <c r="AS513">
        <f t="shared" si="37"/>
        <v>-134</v>
      </c>
      <c r="AT513">
        <f t="shared" si="40"/>
        <v>-8</v>
      </c>
      <c r="AW513">
        <v>2</v>
      </c>
      <c r="BH513">
        <v>3.152863</v>
      </c>
      <c r="BI513">
        <v>208.0059</v>
      </c>
      <c r="BJ513">
        <v>5.7412999999999999E-2</v>
      </c>
      <c r="BK513">
        <v>0.83110899999999999</v>
      </c>
      <c r="BL513">
        <v>0.81371700000000002</v>
      </c>
      <c r="BM513">
        <v>225</v>
      </c>
      <c r="BN513">
        <v>522</v>
      </c>
      <c r="BO513">
        <v>261</v>
      </c>
      <c r="BP513">
        <v>919</v>
      </c>
      <c r="BQ513">
        <v>3442</v>
      </c>
      <c r="BR513">
        <v>4434</v>
      </c>
      <c r="BS513">
        <v>4584</v>
      </c>
      <c r="BT513">
        <v>4692</v>
      </c>
      <c r="BU513">
        <v>2004</v>
      </c>
      <c r="BV513">
        <v>905</v>
      </c>
      <c r="BW513">
        <f t="shared" si="38"/>
        <v>0.89226006191950469</v>
      </c>
      <c r="BX513">
        <f t="shared" si="39"/>
        <v>0.39162112932604737</v>
      </c>
      <c r="BY513">
        <v>-17.546316333416499</v>
      </c>
      <c r="BZ513">
        <v>-22.521586504458799</v>
      </c>
      <c r="CA513">
        <v>-25.6172794828191</v>
      </c>
      <c r="CB513">
        <v>1.7351877276316272</v>
      </c>
      <c r="CC513">
        <v>-10.279500000000001</v>
      </c>
      <c r="CD513">
        <v>-15.1432</v>
      </c>
      <c r="CE513">
        <v>-17.785488638111701</v>
      </c>
      <c r="CF513">
        <v>1.982518</v>
      </c>
      <c r="CG513">
        <v>-20.822191075244898</v>
      </c>
      <c r="CH513">
        <v>-22.674810576323399</v>
      </c>
      <c r="CI513">
        <v>-23.338464464381801</v>
      </c>
      <c r="CJ513">
        <v>1.3041131896036924</v>
      </c>
      <c r="CK513">
        <v>-13.960337707256601</v>
      </c>
      <c r="CL513">
        <v>-16.562949106204599</v>
      </c>
      <c r="CM513">
        <v>-16.7863488658272</v>
      </c>
      <c r="CN513">
        <v>1.5710841593678251</v>
      </c>
      <c r="CO513">
        <v>0.292193442583084</v>
      </c>
      <c r="CP513">
        <v>0.46530535817146301</v>
      </c>
    </row>
    <row r="514" spans="1:94" x14ac:dyDescent="0.25">
      <c r="A514" t="s">
        <v>243</v>
      </c>
      <c r="B514" t="s">
        <v>243</v>
      </c>
      <c r="C514">
        <v>596285</v>
      </c>
      <c r="D514">
        <v>5897853</v>
      </c>
      <c r="E514">
        <v>4651</v>
      </c>
      <c r="F514" t="s">
        <v>244</v>
      </c>
      <c r="G514" t="s">
        <v>198</v>
      </c>
      <c r="H514">
        <v>2020</v>
      </c>
      <c r="I514" s="1">
        <v>43968</v>
      </c>
      <c r="J514" s="1">
        <v>43968</v>
      </c>
      <c r="K514">
        <v>138</v>
      </c>
      <c r="L514">
        <v>138</v>
      </c>
      <c r="M514" t="s">
        <v>538</v>
      </c>
      <c r="N514">
        <v>13.875</v>
      </c>
      <c r="O514">
        <v>0</v>
      </c>
      <c r="P514">
        <v>80</v>
      </c>
      <c r="Q514">
        <v>0.1</v>
      </c>
      <c r="R514">
        <v>0</v>
      </c>
      <c r="S514">
        <v>10</v>
      </c>
      <c r="T514">
        <v>0</v>
      </c>
      <c r="U514">
        <v>0</v>
      </c>
      <c r="V514">
        <v>20</v>
      </c>
      <c r="W514">
        <v>23</v>
      </c>
      <c r="X514">
        <v>101.9</v>
      </c>
      <c r="Y514">
        <v>171</v>
      </c>
      <c r="Z514" t="s">
        <v>773</v>
      </c>
      <c r="AA514">
        <v>10</v>
      </c>
      <c r="AB514">
        <v>1.559099563</v>
      </c>
      <c r="AC514">
        <v>0.68686868700000003</v>
      </c>
      <c r="AD514">
        <v>3.1935483869999999</v>
      </c>
      <c r="AE514">
        <v>0.69387755100000004</v>
      </c>
      <c r="AF514">
        <v>2.7765809199999998</v>
      </c>
      <c r="AG514">
        <v>0.67710833699999995</v>
      </c>
      <c r="AH514">
        <v>1.85</v>
      </c>
      <c r="AI514" t="s">
        <v>807</v>
      </c>
      <c r="AJ514" t="s">
        <v>864</v>
      </c>
      <c r="AK514" t="s">
        <v>864</v>
      </c>
      <c r="AL514">
        <v>2.33</v>
      </c>
      <c r="AM514">
        <v>160.5564</v>
      </c>
      <c r="AN514">
        <v>142</v>
      </c>
      <c r="AP514" t="b">
        <v>0</v>
      </c>
      <c r="AQ514" t="b">
        <v>0</v>
      </c>
      <c r="AR514">
        <f t="shared" si="36"/>
        <v>-142</v>
      </c>
      <c r="AS514">
        <f t="shared" si="37"/>
        <v>-138</v>
      </c>
      <c r="AT514">
        <f t="shared" si="40"/>
        <v>-4</v>
      </c>
      <c r="AW514">
        <v>2</v>
      </c>
      <c r="BH514">
        <v>2.5442040000000001</v>
      </c>
      <c r="BI514">
        <v>134.71799999999999</v>
      </c>
      <c r="BJ514">
        <v>6.0164000000000002E-2</v>
      </c>
      <c r="BK514">
        <v>0.74013399999999996</v>
      </c>
      <c r="BL514">
        <v>0.73102199999999995</v>
      </c>
      <c r="BM514">
        <v>276</v>
      </c>
      <c r="BN514">
        <v>601</v>
      </c>
      <c r="BO514">
        <v>349</v>
      </c>
      <c r="BP514">
        <v>1037</v>
      </c>
      <c r="BQ514">
        <v>3117</v>
      </c>
      <c r="BR514">
        <v>3751</v>
      </c>
      <c r="BS514">
        <v>3916</v>
      </c>
      <c r="BT514">
        <v>4066</v>
      </c>
      <c r="BU514">
        <v>1755</v>
      </c>
      <c r="BV514">
        <v>826</v>
      </c>
      <c r="BW514">
        <f t="shared" si="38"/>
        <v>0.83634232121922625</v>
      </c>
      <c r="BX514">
        <f t="shared" si="39"/>
        <v>0.38106154117439606</v>
      </c>
      <c r="BY514">
        <v>-18.155062357518599</v>
      </c>
      <c r="BZ514">
        <v>-20.934744619594898</v>
      </c>
      <c r="CA514">
        <v>-23.972739649840399</v>
      </c>
      <c r="CB514">
        <v>1.5153107480075747</v>
      </c>
      <c r="CC514">
        <v>-11.294600000000001</v>
      </c>
      <c r="CD514">
        <v>-14.5556</v>
      </c>
      <c r="CE514">
        <v>-18.347511478248901</v>
      </c>
      <c r="CF514">
        <v>1.6314470000000001</v>
      </c>
      <c r="CG514">
        <v>-21.150211355829999</v>
      </c>
      <c r="CH514">
        <v>-21.319656754995801</v>
      </c>
      <c r="CI514">
        <v>-22.492151283919402</v>
      </c>
      <c r="CJ514">
        <v>0.73078244987305963</v>
      </c>
      <c r="CK514">
        <v>-14.1298355108352</v>
      </c>
      <c r="CL514">
        <v>-18.178047943085499</v>
      </c>
      <c r="CM514">
        <v>-18.347511478248901</v>
      </c>
      <c r="CN514">
        <v>2.3876603734086315</v>
      </c>
      <c r="CO514">
        <v>0.39659306406974798</v>
      </c>
      <c r="CP514">
        <v>0.74838221073150601</v>
      </c>
    </row>
    <row r="515" spans="1:94" x14ac:dyDescent="0.25">
      <c r="A515" t="s">
        <v>246</v>
      </c>
      <c r="B515" t="s">
        <v>246</v>
      </c>
      <c r="C515">
        <v>600108</v>
      </c>
      <c r="D515">
        <v>5893808</v>
      </c>
      <c r="E515">
        <v>19568</v>
      </c>
      <c r="F515" t="s">
        <v>247</v>
      </c>
      <c r="G515" t="s">
        <v>198</v>
      </c>
      <c r="H515">
        <v>2020</v>
      </c>
      <c r="I515" s="1">
        <v>43961</v>
      </c>
      <c r="J515" s="1">
        <v>43961</v>
      </c>
      <c r="K515">
        <v>131</v>
      </c>
      <c r="L515">
        <v>131</v>
      </c>
      <c r="M515" t="s">
        <v>769</v>
      </c>
      <c r="N515">
        <v>17.75</v>
      </c>
      <c r="O515">
        <v>0</v>
      </c>
      <c r="P515">
        <v>90</v>
      </c>
      <c r="Q515">
        <v>5</v>
      </c>
      <c r="R515">
        <v>0</v>
      </c>
      <c r="S515">
        <v>15</v>
      </c>
      <c r="T515">
        <v>0</v>
      </c>
      <c r="U515">
        <v>0</v>
      </c>
      <c r="V515">
        <v>3</v>
      </c>
      <c r="W515">
        <v>39</v>
      </c>
      <c r="X515">
        <v>116.2</v>
      </c>
      <c r="Y515">
        <v>99.775000000000006</v>
      </c>
      <c r="AA515">
        <v>7</v>
      </c>
      <c r="AB515">
        <v>1.694453569</v>
      </c>
      <c r="AC515">
        <v>0.79701322900000005</v>
      </c>
      <c r="AD515">
        <v>4.9264294279999996</v>
      </c>
      <c r="AE515">
        <v>0.80425880400000005</v>
      </c>
      <c r="AF515">
        <v>1.6596468710000001</v>
      </c>
      <c r="AG515">
        <v>0.87077687999999998</v>
      </c>
      <c r="AH515">
        <v>2.14</v>
      </c>
      <c r="AI515" t="s">
        <v>807</v>
      </c>
      <c r="AJ515" t="s">
        <v>864</v>
      </c>
      <c r="AK515" t="s">
        <v>864</v>
      </c>
      <c r="AL515">
        <v>2.63</v>
      </c>
      <c r="AM515">
        <v>216.68549999999999</v>
      </c>
      <c r="AN515">
        <v>142</v>
      </c>
      <c r="AP515" t="b">
        <v>0</v>
      </c>
      <c r="AQ515" t="b">
        <v>0</v>
      </c>
      <c r="AR515">
        <f t="shared" ref="AR515:AR578" si="41">AO515-AN515</f>
        <v>-142</v>
      </c>
      <c r="AS515">
        <f t="shared" ref="AS515:AS578" si="42">AO515-L515</f>
        <v>-131</v>
      </c>
      <c r="AT515">
        <f t="shared" si="40"/>
        <v>-11</v>
      </c>
      <c r="AW515">
        <v>2</v>
      </c>
      <c r="BH515">
        <v>2.3630800000000001</v>
      </c>
      <c r="BI515">
        <v>139.03389999999999</v>
      </c>
      <c r="BJ515">
        <v>4.7119000000000001E-2</v>
      </c>
      <c r="BK515">
        <v>0.72368200000000005</v>
      </c>
      <c r="BL515">
        <v>0.71295500000000001</v>
      </c>
      <c r="BM515">
        <v>292</v>
      </c>
      <c r="BN515">
        <v>573</v>
      </c>
      <c r="BO515">
        <v>365</v>
      </c>
      <c r="BP515">
        <v>977</v>
      </c>
      <c r="BQ515">
        <v>3030</v>
      </c>
      <c r="BR515">
        <v>3745</v>
      </c>
      <c r="BS515">
        <v>3906</v>
      </c>
      <c r="BT515">
        <v>4069</v>
      </c>
      <c r="BU515">
        <v>2038</v>
      </c>
      <c r="BV515">
        <v>972</v>
      </c>
      <c r="BW515">
        <f t="shared" ref="BW515:BW578" si="43">((BS515-BO515)/(BS515+BO515))</f>
        <v>0.82907984078670105</v>
      </c>
      <c r="BX515">
        <f t="shared" ref="BX515:BX578" si="44">((BS515-BU515)/(BS515+BU515))</f>
        <v>0.3142664872139973</v>
      </c>
      <c r="BY515">
        <v>-17.277431877492798</v>
      </c>
      <c r="BZ515">
        <v>-22.083491923590501</v>
      </c>
      <c r="CA515">
        <v>-26.410134003081399</v>
      </c>
      <c r="CB515">
        <v>2.0227835600306658</v>
      </c>
      <c r="CC515">
        <v>-10.799200000000001</v>
      </c>
      <c r="CD515">
        <v>-15.8118</v>
      </c>
      <c r="CE515">
        <v>-18.711019901573799</v>
      </c>
      <c r="CF515">
        <v>2.1718980000000001</v>
      </c>
      <c r="CG515">
        <v>-20.2921224364237</v>
      </c>
      <c r="CH515">
        <v>-20.352337484535401</v>
      </c>
      <c r="CI515">
        <v>-22.668365746419301</v>
      </c>
      <c r="CJ515">
        <v>1.3548766875108909</v>
      </c>
      <c r="CK515">
        <v>-15.811833438122999</v>
      </c>
      <c r="CL515">
        <v>-16.395241407475901</v>
      </c>
      <c r="CM515">
        <v>-16.7181902472975</v>
      </c>
      <c r="CN515">
        <v>0.45937339158604129</v>
      </c>
      <c r="CO515">
        <v>0.37384563684463501</v>
      </c>
      <c r="CP515">
        <v>0.73421567678451505</v>
      </c>
    </row>
    <row r="516" spans="1:94" x14ac:dyDescent="0.25">
      <c r="A516" t="s">
        <v>249</v>
      </c>
      <c r="B516" t="s">
        <v>249</v>
      </c>
      <c r="C516">
        <v>604134</v>
      </c>
      <c r="D516">
        <v>5893748</v>
      </c>
      <c r="E516">
        <v>16781</v>
      </c>
      <c r="F516" t="s">
        <v>250</v>
      </c>
      <c r="G516" t="s">
        <v>198</v>
      </c>
      <c r="H516">
        <v>2020</v>
      </c>
      <c r="I516" s="1">
        <v>43956</v>
      </c>
      <c r="J516" s="1">
        <v>43956</v>
      </c>
      <c r="K516">
        <v>126</v>
      </c>
      <c r="L516">
        <v>126</v>
      </c>
      <c r="M516" t="s">
        <v>538</v>
      </c>
      <c r="N516">
        <v>9.5</v>
      </c>
      <c r="O516">
        <v>0</v>
      </c>
      <c r="P516">
        <v>85</v>
      </c>
      <c r="Q516">
        <v>15</v>
      </c>
      <c r="R516">
        <v>0</v>
      </c>
      <c r="S516">
        <v>40</v>
      </c>
      <c r="T516">
        <v>0</v>
      </c>
      <c r="U516">
        <v>0.1</v>
      </c>
      <c r="V516">
        <v>3</v>
      </c>
      <c r="W516">
        <v>35</v>
      </c>
      <c r="X516">
        <v>95.4</v>
      </c>
      <c r="Y516">
        <v>37.475000000000001</v>
      </c>
      <c r="AA516">
        <v>11</v>
      </c>
      <c r="AB516">
        <v>1.7861731190000001</v>
      </c>
      <c r="AC516">
        <v>0.78399191999999995</v>
      </c>
      <c r="AD516">
        <v>4.6294564579999999</v>
      </c>
      <c r="AE516">
        <v>0.79290091900000004</v>
      </c>
      <c r="AF516">
        <v>3.3030932979999998</v>
      </c>
      <c r="AG516">
        <v>0.744892047</v>
      </c>
      <c r="AH516">
        <v>1.96</v>
      </c>
      <c r="AI516" t="s">
        <v>807</v>
      </c>
      <c r="AJ516" t="s">
        <v>864</v>
      </c>
      <c r="AL516">
        <v>3.17</v>
      </c>
      <c r="AM516">
        <v>28.237970000000001</v>
      </c>
      <c r="AN516">
        <v>142</v>
      </c>
      <c r="AP516" t="b">
        <v>0</v>
      </c>
      <c r="AQ516" t="b">
        <v>0</v>
      </c>
      <c r="AR516">
        <f t="shared" si="41"/>
        <v>-142</v>
      </c>
      <c r="AS516">
        <f t="shared" si="42"/>
        <v>-126</v>
      </c>
      <c r="AT516">
        <f t="shared" si="40"/>
        <v>-16</v>
      </c>
      <c r="AW516">
        <v>2</v>
      </c>
      <c r="BH516">
        <v>2.8245710000000002</v>
      </c>
      <c r="BI516">
        <v>177.1182</v>
      </c>
      <c r="BJ516">
        <v>5.7070000000000003E-2</v>
      </c>
      <c r="BK516">
        <v>0.78959199999999996</v>
      </c>
      <c r="BL516">
        <v>0.77969299999999997</v>
      </c>
      <c r="BM516">
        <v>273</v>
      </c>
      <c r="BN516">
        <v>549</v>
      </c>
      <c r="BO516">
        <v>335</v>
      </c>
      <c r="BP516">
        <v>924</v>
      </c>
      <c r="BQ516">
        <v>3353</v>
      </c>
      <c r="BR516">
        <v>4147</v>
      </c>
      <c r="BS516">
        <v>4352</v>
      </c>
      <c r="BT516">
        <v>4450</v>
      </c>
      <c r="BU516">
        <v>1954</v>
      </c>
      <c r="BV516">
        <v>871</v>
      </c>
      <c r="BW516">
        <f t="shared" si="43"/>
        <v>0.85705141881800728</v>
      </c>
      <c r="BX516">
        <f t="shared" si="44"/>
        <v>0.38027275610529654</v>
      </c>
      <c r="BY516">
        <v>-19.600967664793899</v>
      </c>
      <c r="BZ516">
        <v>-22.388666979376701</v>
      </c>
      <c r="CA516">
        <v>-26.4957032005569</v>
      </c>
      <c r="CB516">
        <v>1.4417139480516987</v>
      </c>
      <c r="CC516">
        <v>-10.875299999999999</v>
      </c>
      <c r="CD516">
        <v>-15.2844</v>
      </c>
      <c r="CE516">
        <v>-18.014579167161902</v>
      </c>
      <c r="CF516">
        <v>1.269649</v>
      </c>
      <c r="CG516">
        <v>-20.788953838907101</v>
      </c>
      <c r="CH516">
        <v>-21.36106622266</v>
      </c>
      <c r="CI516">
        <v>-22.425584714194301</v>
      </c>
      <c r="CJ516">
        <v>0.83056936499460343</v>
      </c>
      <c r="CK516">
        <v>-13.4989321932604</v>
      </c>
      <c r="CL516">
        <v>-14.4828236056499</v>
      </c>
      <c r="CM516">
        <v>-16.050065537410401</v>
      </c>
      <c r="CN516">
        <v>1.286634558559407</v>
      </c>
      <c r="CO516">
        <v>0.33122380077838898</v>
      </c>
      <c r="CP516">
        <v>0.73843315243720997</v>
      </c>
    </row>
    <row r="517" spans="1:94" x14ac:dyDescent="0.25">
      <c r="A517" t="s">
        <v>252</v>
      </c>
      <c r="B517" t="s">
        <v>252</v>
      </c>
      <c r="C517">
        <v>602289</v>
      </c>
      <c r="D517">
        <v>5894031</v>
      </c>
      <c r="E517">
        <v>12643</v>
      </c>
      <c r="F517" t="s">
        <v>253</v>
      </c>
      <c r="G517" t="s">
        <v>198</v>
      </c>
      <c r="H517">
        <v>2020</v>
      </c>
      <c r="I517" s="1">
        <v>43956</v>
      </c>
      <c r="J517" s="1">
        <v>43956</v>
      </c>
      <c r="K517">
        <v>126</v>
      </c>
      <c r="L517">
        <v>126</v>
      </c>
      <c r="M517" t="s">
        <v>771</v>
      </c>
      <c r="N517">
        <v>7.625</v>
      </c>
      <c r="O517">
        <v>0.1</v>
      </c>
      <c r="P517">
        <v>60</v>
      </c>
      <c r="Q517">
        <v>1</v>
      </c>
      <c r="R517">
        <v>0</v>
      </c>
      <c r="S517">
        <v>50</v>
      </c>
      <c r="T517">
        <v>0</v>
      </c>
      <c r="U517">
        <v>0.1</v>
      </c>
      <c r="V517">
        <v>10</v>
      </c>
      <c r="W517">
        <v>38</v>
      </c>
      <c r="X517">
        <v>73</v>
      </c>
      <c r="Y517">
        <v>16.425000000000001</v>
      </c>
      <c r="Z517" t="s">
        <v>775</v>
      </c>
      <c r="AA517">
        <v>12</v>
      </c>
      <c r="AB517">
        <v>1.7395660719999999</v>
      </c>
      <c r="AC517">
        <v>0.71102040799999999</v>
      </c>
      <c r="AD517">
        <v>3.460451977</v>
      </c>
      <c r="AE517">
        <v>0.72132505199999997</v>
      </c>
      <c r="AF517">
        <v>4.1684037250000001</v>
      </c>
      <c r="AG517">
        <v>0.70005288600000004</v>
      </c>
      <c r="AH517">
        <v>1.1499999999999999</v>
      </c>
      <c r="AI517" t="s">
        <v>807</v>
      </c>
      <c r="AJ517" t="s">
        <v>864</v>
      </c>
      <c r="AK517" t="s">
        <v>864</v>
      </c>
      <c r="AL517">
        <v>8.4700000000000006</v>
      </c>
      <c r="AM517">
        <v>49.678199999999997</v>
      </c>
      <c r="AN517">
        <v>142</v>
      </c>
      <c r="AP517" t="b">
        <v>0</v>
      </c>
      <c r="AQ517" t="b">
        <v>0</v>
      </c>
      <c r="AR517">
        <f t="shared" si="41"/>
        <v>-142</v>
      </c>
      <c r="AS517">
        <f t="shared" si="42"/>
        <v>-126</v>
      </c>
      <c r="AT517">
        <f t="shared" si="40"/>
        <v>-16</v>
      </c>
      <c r="AW517">
        <v>2</v>
      </c>
      <c r="BH517">
        <v>1.4526380000000001</v>
      </c>
      <c r="BI517">
        <v>68.297160000000005</v>
      </c>
      <c r="BJ517">
        <v>3.1891999999999997E-2</v>
      </c>
      <c r="BK517">
        <v>0.57092699999999996</v>
      </c>
      <c r="BL517">
        <v>0.59320700000000004</v>
      </c>
      <c r="BM517">
        <v>414</v>
      </c>
      <c r="BN517">
        <v>807</v>
      </c>
      <c r="BO517">
        <v>567</v>
      </c>
      <c r="BP517">
        <v>1343</v>
      </c>
      <c r="BQ517">
        <v>3188</v>
      </c>
      <c r="BR517">
        <v>3514</v>
      </c>
      <c r="BS517">
        <v>3674</v>
      </c>
      <c r="BT517">
        <v>3761</v>
      </c>
      <c r="BU517">
        <v>2359</v>
      </c>
      <c r="BV517">
        <v>1226</v>
      </c>
      <c r="BW517">
        <f t="shared" si="43"/>
        <v>0.73261023343551046</v>
      </c>
      <c r="BX517">
        <f t="shared" si="44"/>
        <v>0.2179678435272667</v>
      </c>
      <c r="BY517">
        <v>-17.430646589371499</v>
      </c>
      <c r="BZ517">
        <v>-21.490639365391001</v>
      </c>
      <c r="CA517">
        <v>-26.548747921792</v>
      </c>
      <c r="CB517">
        <v>1.8376830871540704</v>
      </c>
      <c r="CC517">
        <v>-12.1187</v>
      </c>
      <c r="CD517">
        <v>-14.656000000000001</v>
      </c>
      <c r="CE517">
        <v>-17.1856009607658</v>
      </c>
      <c r="CF517">
        <v>1.219271</v>
      </c>
      <c r="CG517">
        <v>-20.849461724229499</v>
      </c>
      <c r="CH517">
        <v>-20.897415903124301</v>
      </c>
      <c r="CI517">
        <v>-22.489257030230299</v>
      </c>
      <c r="CJ517">
        <v>0.93320115934363457</v>
      </c>
      <c r="CK517">
        <v>-13.990477375953599</v>
      </c>
      <c r="CL517">
        <v>-15.069604977525399</v>
      </c>
      <c r="CM517">
        <v>-15.745974695500401</v>
      </c>
      <c r="CN517">
        <v>0.88541545943168154</v>
      </c>
      <c r="CO517">
        <v>0.30144813656806901</v>
      </c>
      <c r="CP517">
        <v>0.63148319721221902</v>
      </c>
    </row>
    <row r="518" spans="1:94" x14ac:dyDescent="0.25">
      <c r="A518" t="s">
        <v>255</v>
      </c>
      <c r="B518" t="s">
        <v>255</v>
      </c>
      <c r="C518">
        <v>603021</v>
      </c>
      <c r="D518">
        <v>5896060</v>
      </c>
      <c r="E518">
        <v>14529</v>
      </c>
      <c r="F518" t="s">
        <v>256</v>
      </c>
      <c r="G518" t="s">
        <v>198</v>
      </c>
      <c r="H518">
        <v>2020</v>
      </c>
      <c r="I518" s="1">
        <v>43964</v>
      </c>
      <c r="J518" s="1">
        <v>43964</v>
      </c>
      <c r="K518">
        <v>134</v>
      </c>
      <c r="L518">
        <v>134</v>
      </c>
      <c r="M518" t="s">
        <v>771</v>
      </c>
      <c r="N518">
        <v>11</v>
      </c>
      <c r="O518">
        <v>0.1</v>
      </c>
      <c r="P518">
        <v>70</v>
      </c>
      <c r="Q518">
        <v>20</v>
      </c>
      <c r="R518">
        <v>0</v>
      </c>
      <c r="S518">
        <v>40</v>
      </c>
      <c r="T518">
        <v>0</v>
      </c>
      <c r="U518">
        <v>0</v>
      </c>
      <c r="V518">
        <v>6</v>
      </c>
      <c r="W518">
        <v>50</v>
      </c>
      <c r="X518">
        <v>107.7</v>
      </c>
      <c r="Y518">
        <v>39.174999999999997</v>
      </c>
      <c r="AA518">
        <v>15</v>
      </c>
      <c r="AB518">
        <v>2.1307768739999999</v>
      </c>
      <c r="AC518">
        <v>0.83364375999999996</v>
      </c>
      <c r="AD518">
        <v>6.0111962290000003</v>
      </c>
      <c r="AE518">
        <v>0.84198019800000001</v>
      </c>
      <c r="AF518">
        <v>4.87221378</v>
      </c>
      <c r="AG518">
        <v>0.78683064000000003</v>
      </c>
      <c r="AH518">
        <v>0.72</v>
      </c>
      <c r="AI518" t="s">
        <v>807</v>
      </c>
      <c r="AJ518" t="s">
        <v>864</v>
      </c>
      <c r="AK518" t="s">
        <v>864</v>
      </c>
      <c r="AL518">
        <v>3.36</v>
      </c>
      <c r="AM518">
        <v>22.326519999999999</v>
      </c>
      <c r="AN518">
        <v>142</v>
      </c>
      <c r="AP518" t="b">
        <v>0</v>
      </c>
      <c r="AQ518" t="b">
        <v>0</v>
      </c>
      <c r="AR518">
        <f t="shared" si="41"/>
        <v>-142</v>
      </c>
      <c r="AS518">
        <f t="shared" si="42"/>
        <v>-134</v>
      </c>
      <c r="AT518">
        <f t="shared" si="40"/>
        <v>-8</v>
      </c>
      <c r="AW518">
        <v>2</v>
      </c>
      <c r="BH518">
        <v>1.2125159999999999</v>
      </c>
      <c r="BI518">
        <v>59.504579999999997</v>
      </c>
      <c r="BJ518">
        <v>2.5415E-2</v>
      </c>
      <c r="BK518">
        <v>0.52461599999999997</v>
      </c>
      <c r="BL518">
        <v>0.52960700000000005</v>
      </c>
      <c r="BM518">
        <v>461</v>
      </c>
      <c r="BN518">
        <v>831</v>
      </c>
      <c r="BO518">
        <v>675</v>
      </c>
      <c r="BP518">
        <v>1426</v>
      </c>
      <c r="BQ518">
        <v>2990</v>
      </c>
      <c r="BR518">
        <v>3380</v>
      </c>
      <c r="BS518">
        <v>3576</v>
      </c>
      <c r="BT518">
        <v>3684</v>
      </c>
      <c r="BU518">
        <v>2604</v>
      </c>
      <c r="BV518">
        <v>1411</v>
      </c>
      <c r="BW518">
        <f t="shared" si="43"/>
        <v>0.68242766407904021</v>
      </c>
      <c r="BX518">
        <f t="shared" si="44"/>
        <v>0.15728155339805824</v>
      </c>
      <c r="BY518">
        <v>-18.059270606354101</v>
      </c>
      <c r="BZ518">
        <v>-22.501436232111299</v>
      </c>
      <c r="CA518">
        <v>-29.281566028507601</v>
      </c>
      <c r="CB518">
        <v>2.219264308882726</v>
      </c>
      <c r="CC518">
        <v>-11.059900000000001</v>
      </c>
      <c r="CD518">
        <v>-14.4254</v>
      </c>
      <c r="CE518">
        <v>-17.636401520750599</v>
      </c>
      <c r="CF518">
        <v>1.7397370000000001</v>
      </c>
      <c r="CG518">
        <v>-21.4493510431879</v>
      </c>
      <c r="CH518">
        <v>-21.9025566799403</v>
      </c>
      <c r="CI518">
        <v>-23.227405534762902</v>
      </c>
      <c r="CJ518">
        <v>0.92394963898823568</v>
      </c>
      <c r="CK518">
        <v>-11.974350369334299</v>
      </c>
      <c r="CL518">
        <v>-13.7175374468881</v>
      </c>
      <c r="CM518">
        <v>-14.425376096789799</v>
      </c>
      <c r="CN518">
        <v>1.2614319811424621</v>
      </c>
      <c r="CO518">
        <v>0.25670850276946999</v>
      </c>
      <c r="CP518">
        <v>0.89947825670242298</v>
      </c>
    </row>
    <row r="519" spans="1:94" x14ac:dyDescent="0.25">
      <c r="A519" t="s">
        <v>258</v>
      </c>
      <c r="B519" t="s">
        <v>258</v>
      </c>
      <c r="C519">
        <v>599354</v>
      </c>
      <c r="D519">
        <v>5894297</v>
      </c>
      <c r="E519">
        <v>16581</v>
      </c>
      <c r="F519" t="s">
        <v>259</v>
      </c>
      <c r="G519" t="s">
        <v>198</v>
      </c>
      <c r="H519">
        <v>2020</v>
      </c>
      <c r="I519" s="1">
        <v>43960</v>
      </c>
      <c r="J519" s="1">
        <v>43960</v>
      </c>
      <c r="K519">
        <v>130</v>
      </c>
      <c r="L519">
        <v>130</v>
      </c>
      <c r="M519" t="s">
        <v>771</v>
      </c>
      <c r="N519">
        <v>9.375</v>
      </c>
      <c r="O519">
        <v>0.1</v>
      </c>
      <c r="P519">
        <v>50</v>
      </c>
      <c r="Q519">
        <v>5</v>
      </c>
      <c r="R519">
        <v>0.1</v>
      </c>
      <c r="S519">
        <v>15</v>
      </c>
      <c r="T519">
        <v>0</v>
      </c>
      <c r="U519">
        <v>0.1</v>
      </c>
      <c r="V519">
        <v>40</v>
      </c>
      <c r="W519">
        <v>45</v>
      </c>
      <c r="X519">
        <v>60.3</v>
      </c>
      <c r="Y519">
        <v>25.975000000000001</v>
      </c>
      <c r="AA519">
        <v>6</v>
      </c>
      <c r="AB519">
        <v>1.334608665</v>
      </c>
      <c r="AC519">
        <v>0.63854595300000005</v>
      </c>
      <c r="AD519">
        <v>2.7666034160000001</v>
      </c>
      <c r="AE519">
        <v>0.65059398999999996</v>
      </c>
      <c r="AF519">
        <v>1.7271046640000001</v>
      </c>
      <c r="AG519">
        <v>0.74485927799999996</v>
      </c>
      <c r="AH519">
        <v>0.74</v>
      </c>
      <c r="AI519" t="s">
        <v>806</v>
      </c>
      <c r="AJ519" t="s">
        <v>864</v>
      </c>
      <c r="AK519" t="s">
        <v>864</v>
      </c>
      <c r="AL519">
        <v>3.16</v>
      </c>
      <c r="AM519">
        <v>248.21029999999999</v>
      </c>
      <c r="AN519">
        <v>142</v>
      </c>
      <c r="AP519" t="b">
        <v>0</v>
      </c>
      <c r="AQ519" t="b">
        <v>0</v>
      </c>
      <c r="AR519">
        <f t="shared" si="41"/>
        <v>-142</v>
      </c>
      <c r="AS519">
        <f t="shared" si="42"/>
        <v>-130</v>
      </c>
      <c r="AT519">
        <f t="shared" si="40"/>
        <v>-12</v>
      </c>
      <c r="AW519">
        <v>2</v>
      </c>
      <c r="BH519">
        <v>1.157902</v>
      </c>
      <c r="BI519">
        <v>57.154879999999999</v>
      </c>
      <c r="BJ519">
        <v>2.4889999999999999E-2</v>
      </c>
      <c r="BK519">
        <v>0.50435399999999997</v>
      </c>
      <c r="BL519">
        <v>0.49052800000000002</v>
      </c>
      <c r="BM519">
        <v>487</v>
      </c>
      <c r="BN519">
        <v>821</v>
      </c>
      <c r="BO519">
        <v>711</v>
      </c>
      <c r="BP519">
        <v>1386</v>
      </c>
      <c r="BQ519">
        <v>2793</v>
      </c>
      <c r="BR519">
        <v>3178</v>
      </c>
      <c r="BS519">
        <v>3338</v>
      </c>
      <c r="BT519">
        <v>3564</v>
      </c>
      <c r="BU519">
        <v>2593</v>
      </c>
      <c r="BV519">
        <v>1433</v>
      </c>
      <c r="BW519">
        <f t="shared" si="43"/>
        <v>0.64880217337614221</v>
      </c>
      <c r="BX519">
        <f t="shared" si="44"/>
        <v>0.12561119541392682</v>
      </c>
      <c r="BY519">
        <v>-17.8437065515905</v>
      </c>
      <c r="BZ519">
        <v>-21.192381749742498</v>
      </c>
      <c r="CA519">
        <v>-25.807587318396202</v>
      </c>
      <c r="CB519">
        <v>1.6058487042143721</v>
      </c>
      <c r="CC519">
        <v>-10.5482</v>
      </c>
      <c r="CD519">
        <v>-14.191700000000001</v>
      </c>
      <c r="CE519">
        <v>-16.555401168595601</v>
      </c>
      <c r="CF519">
        <v>1.4665870000000001</v>
      </c>
      <c r="CG519">
        <v>-20.262933525609998</v>
      </c>
      <c r="CH519">
        <v>-22.634759968070899</v>
      </c>
      <c r="CI519">
        <v>-23.363981602343099</v>
      </c>
      <c r="CJ519">
        <v>1.6214100879202549</v>
      </c>
      <c r="CK519">
        <v>-14.0285696481405</v>
      </c>
      <c r="CL519">
        <v>-14.4884073415326</v>
      </c>
      <c r="CM519">
        <v>-15.651969969145201</v>
      </c>
      <c r="CN519">
        <v>0.83673545150972206</v>
      </c>
      <c r="CO519">
        <v>0.33774411678314198</v>
      </c>
      <c r="CP519">
        <v>0.99694603681564298</v>
      </c>
    </row>
    <row r="520" spans="1:94" x14ac:dyDescent="0.25">
      <c r="A520" t="s">
        <v>268</v>
      </c>
      <c r="B520" t="s">
        <v>268</v>
      </c>
      <c r="C520">
        <v>603210</v>
      </c>
      <c r="D520">
        <v>5894551</v>
      </c>
      <c r="E520">
        <v>30909</v>
      </c>
      <c r="F520" t="s">
        <v>269</v>
      </c>
      <c r="G520" t="s">
        <v>198</v>
      </c>
      <c r="H520">
        <v>2020</v>
      </c>
      <c r="I520" s="1">
        <v>43964</v>
      </c>
      <c r="J520" s="1">
        <v>43964</v>
      </c>
      <c r="K520">
        <v>134</v>
      </c>
      <c r="L520">
        <v>134</v>
      </c>
      <c r="M520" t="s">
        <v>771</v>
      </c>
      <c r="N520">
        <v>15.25</v>
      </c>
      <c r="O520">
        <v>0.1</v>
      </c>
      <c r="P520">
        <v>65</v>
      </c>
      <c r="Q520">
        <v>30</v>
      </c>
      <c r="R520">
        <v>0</v>
      </c>
      <c r="S520">
        <v>80</v>
      </c>
      <c r="T520">
        <v>0</v>
      </c>
      <c r="U520">
        <v>0</v>
      </c>
      <c r="V520">
        <v>1</v>
      </c>
      <c r="W520">
        <v>40</v>
      </c>
      <c r="X520">
        <v>76.8</v>
      </c>
      <c r="Y520">
        <v>62.475000000000001</v>
      </c>
      <c r="Z520" t="s">
        <v>776</v>
      </c>
      <c r="AA520">
        <v>18</v>
      </c>
      <c r="AB520">
        <v>2.5144790690000001</v>
      </c>
      <c r="AC520">
        <v>0.88860482100000004</v>
      </c>
      <c r="AD520">
        <v>8.9770491799999999</v>
      </c>
      <c r="AE520">
        <v>0.90077748999999996</v>
      </c>
      <c r="AF520">
        <v>7.5727740309999998</v>
      </c>
      <c r="AG520">
        <v>0.869950055</v>
      </c>
      <c r="AH520">
        <v>0.48</v>
      </c>
      <c r="AI520" t="s">
        <v>807</v>
      </c>
      <c r="AJ520" t="s">
        <v>864</v>
      </c>
      <c r="AK520" t="s">
        <v>864</v>
      </c>
      <c r="AL520">
        <v>2.48</v>
      </c>
      <c r="AM520">
        <v>106.4408</v>
      </c>
      <c r="AN520">
        <v>142</v>
      </c>
      <c r="AP520" t="b">
        <v>0</v>
      </c>
      <c r="AQ520" t="b">
        <v>0</v>
      </c>
      <c r="AR520">
        <f t="shared" si="41"/>
        <v>-142</v>
      </c>
      <c r="AS520">
        <f t="shared" si="42"/>
        <v>-134</v>
      </c>
      <c r="AT520">
        <f t="shared" si="40"/>
        <v>-8</v>
      </c>
      <c r="AW520">
        <v>2</v>
      </c>
      <c r="BH520">
        <v>1.8061640000000001</v>
      </c>
      <c r="BI520">
        <v>93.365639999999999</v>
      </c>
      <c r="BJ520">
        <v>3.7330000000000002E-2</v>
      </c>
      <c r="BK520">
        <v>0.64362900000000001</v>
      </c>
      <c r="BL520">
        <v>0.652895</v>
      </c>
      <c r="BM520">
        <v>368</v>
      </c>
      <c r="BN520">
        <v>725</v>
      </c>
      <c r="BO520">
        <v>503</v>
      </c>
      <c r="BP520">
        <v>1203</v>
      </c>
      <c r="BQ520">
        <v>3121</v>
      </c>
      <c r="BR520">
        <v>3620</v>
      </c>
      <c r="BS520">
        <v>3842</v>
      </c>
      <c r="BT520">
        <v>3997</v>
      </c>
      <c r="BU520">
        <v>2297</v>
      </c>
      <c r="BV520">
        <v>1125</v>
      </c>
      <c r="BW520">
        <f t="shared" si="43"/>
        <v>0.76846950517836599</v>
      </c>
      <c r="BX520">
        <f t="shared" si="44"/>
        <v>0.25166965303795408</v>
      </c>
      <c r="BY520">
        <v>-18.1123788770342</v>
      </c>
      <c r="BZ520">
        <v>-21.417927985226999</v>
      </c>
      <c r="CA520">
        <v>-26.2862131100479</v>
      </c>
      <c r="CB520">
        <v>1.927192236420106</v>
      </c>
      <c r="CC520">
        <v>-12.242100000000001</v>
      </c>
      <c r="CD520">
        <v>-15.1874</v>
      </c>
      <c r="CE520">
        <v>-19.427676716556601</v>
      </c>
      <c r="CF520">
        <v>1.5901099999999999</v>
      </c>
      <c r="CG520">
        <v>-21.455035765696302</v>
      </c>
      <c r="CH520">
        <v>-22.8977879723199</v>
      </c>
      <c r="CI520">
        <v>-23.354857854025902</v>
      </c>
      <c r="CJ520">
        <v>0.99161238846848521</v>
      </c>
      <c r="CK520">
        <v>-14.920630231706101</v>
      </c>
      <c r="CL520">
        <v>-16.370311027367698</v>
      </c>
      <c r="CM520">
        <v>-16.8856919515896</v>
      </c>
      <c r="CN520">
        <v>1.018876789191032</v>
      </c>
      <c r="CO520">
        <v>0.29962396621704102</v>
      </c>
      <c r="CP520">
        <v>0.86269235610961903</v>
      </c>
    </row>
    <row r="521" spans="1:94" x14ac:dyDescent="0.25">
      <c r="A521" t="s">
        <v>262</v>
      </c>
      <c r="B521" t="s">
        <v>262</v>
      </c>
      <c r="C521">
        <v>595743</v>
      </c>
      <c r="D521">
        <v>5895823</v>
      </c>
      <c r="E521">
        <v>20606</v>
      </c>
      <c r="F521" t="s">
        <v>263</v>
      </c>
      <c r="G521" t="s">
        <v>198</v>
      </c>
      <c r="H521">
        <v>2020</v>
      </c>
      <c r="I521" s="1">
        <v>43964</v>
      </c>
      <c r="J521" s="1">
        <v>43964</v>
      </c>
      <c r="K521">
        <v>134</v>
      </c>
      <c r="L521">
        <v>134</v>
      </c>
      <c r="M521" t="s">
        <v>771</v>
      </c>
      <c r="N521">
        <v>15.25</v>
      </c>
      <c r="O521">
        <v>0</v>
      </c>
      <c r="P521">
        <v>75</v>
      </c>
      <c r="Q521">
        <v>15</v>
      </c>
      <c r="R521">
        <v>0</v>
      </c>
      <c r="S521">
        <v>65</v>
      </c>
      <c r="T521">
        <v>0</v>
      </c>
      <c r="U521">
        <v>0</v>
      </c>
      <c r="V521">
        <v>8</v>
      </c>
      <c r="W521">
        <v>43</v>
      </c>
      <c r="X521">
        <v>77.3</v>
      </c>
      <c r="Y521">
        <v>69.174999999999997</v>
      </c>
      <c r="Z521" t="s">
        <v>777</v>
      </c>
      <c r="AA521">
        <v>19</v>
      </c>
      <c r="AB521">
        <v>2.5252736900000001</v>
      </c>
      <c r="AC521">
        <v>0.89455782299999997</v>
      </c>
      <c r="AD521">
        <v>9.4838709679999997</v>
      </c>
      <c r="AE521">
        <v>0.905335628</v>
      </c>
      <c r="AF521">
        <v>7.6519260359999999</v>
      </c>
      <c r="AG521">
        <v>0.85764171300000003</v>
      </c>
      <c r="AH521">
        <v>0.94</v>
      </c>
      <c r="AI521" t="s">
        <v>807</v>
      </c>
      <c r="AJ521" t="s">
        <v>864</v>
      </c>
      <c r="AK521" t="s">
        <v>864</v>
      </c>
      <c r="AL521">
        <v>2.41</v>
      </c>
      <c r="AM521">
        <v>51.769770000000001</v>
      </c>
      <c r="AN521">
        <v>142</v>
      </c>
      <c r="AP521" t="b">
        <v>0</v>
      </c>
      <c r="AQ521" t="b">
        <v>0</v>
      </c>
      <c r="AR521">
        <f t="shared" si="41"/>
        <v>-142</v>
      </c>
      <c r="AS521">
        <f t="shared" si="42"/>
        <v>-134</v>
      </c>
      <c r="AT521">
        <f t="shared" si="40"/>
        <v>-8</v>
      </c>
      <c r="AW521">
        <v>2</v>
      </c>
      <c r="BH521">
        <v>1.6722109999999999</v>
      </c>
      <c r="BI521">
        <v>81.930729999999997</v>
      </c>
      <c r="BJ521">
        <v>3.6548999999999998E-2</v>
      </c>
      <c r="BK521">
        <v>0.621749</v>
      </c>
      <c r="BL521">
        <v>0.631131</v>
      </c>
      <c r="BM521">
        <v>383</v>
      </c>
      <c r="BN521">
        <v>715</v>
      </c>
      <c r="BO521">
        <v>539</v>
      </c>
      <c r="BP521">
        <v>1314</v>
      </c>
      <c r="BQ521">
        <v>3122</v>
      </c>
      <c r="BR521">
        <v>3570</v>
      </c>
      <c r="BS521">
        <v>3762</v>
      </c>
      <c r="BT521">
        <v>3937</v>
      </c>
      <c r="BU521">
        <v>2278</v>
      </c>
      <c r="BV521">
        <v>1144</v>
      </c>
      <c r="BW521">
        <f t="shared" si="43"/>
        <v>0.7493606138107417</v>
      </c>
      <c r="BX521">
        <f t="shared" si="44"/>
        <v>0.2456953642384106</v>
      </c>
      <c r="BY521">
        <v>-17.1989905621293</v>
      </c>
      <c r="BZ521">
        <v>-21.173148249540901</v>
      </c>
      <c r="CA521">
        <v>-24.812058294400899</v>
      </c>
      <c r="CB521">
        <v>1.8114659005035338</v>
      </c>
      <c r="CC521">
        <v>-11.3904</v>
      </c>
      <c r="CD521">
        <v>-14.543200000000001</v>
      </c>
      <c r="CE521">
        <v>-18.361179148696301</v>
      </c>
      <c r="CF521">
        <v>1.2501180000000001</v>
      </c>
      <c r="CG521">
        <v>-21.5184194321793</v>
      </c>
      <c r="CH521">
        <v>-22.2711612732951</v>
      </c>
      <c r="CI521">
        <v>-22.659418877647099</v>
      </c>
      <c r="CJ521">
        <v>0.58012124900193363</v>
      </c>
      <c r="CK521">
        <v>-14.1053939273063</v>
      </c>
      <c r="CL521">
        <v>-15.4541024098172</v>
      </c>
      <c r="CM521">
        <v>-15.8817936464123</v>
      </c>
      <c r="CN521">
        <v>0.92713989655435958</v>
      </c>
      <c r="CO521">
        <v>0.26240649819374101</v>
      </c>
      <c r="CP521">
        <v>0.89001637697219804</v>
      </c>
    </row>
    <row r="522" spans="1:94" x14ac:dyDescent="0.25">
      <c r="A522" t="s">
        <v>265</v>
      </c>
      <c r="B522" t="s">
        <v>265</v>
      </c>
      <c r="C522">
        <v>622468</v>
      </c>
      <c r="D522">
        <v>5894350</v>
      </c>
      <c r="E522">
        <v>30205</v>
      </c>
      <c r="F522" t="s">
        <v>266</v>
      </c>
      <c r="G522" t="s">
        <v>198</v>
      </c>
      <c r="H522">
        <v>2020</v>
      </c>
      <c r="I522" s="1">
        <v>43963</v>
      </c>
      <c r="J522" s="1">
        <v>43963</v>
      </c>
      <c r="K522">
        <v>133</v>
      </c>
      <c r="L522">
        <v>133</v>
      </c>
      <c r="M522" t="s">
        <v>771</v>
      </c>
      <c r="N522">
        <v>11</v>
      </c>
      <c r="O522">
        <v>1</v>
      </c>
      <c r="P522">
        <v>80</v>
      </c>
      <c r="Q522">
        <v>80</v>
      </c>
      <c r="R522">
        <v>0</v>
      </c>
      <c r="S522">
        <v>30</v>
      </c>
      <c r="T522">
        <v>0</v>
      </c>
      <c r="U522">
        <v>0</v>
      </c>
      <c r="V522">
        <v>1</v>
      </c>
      <c r="W522">
        <v>53</v>
      </c>
      <c r="X522">
        <v>90.6</v>
      </c>
      <c r="Y522">
        <v>34.575000000000003</v>
      </c>
      <c r="Z522" t="s">
        <v>778</v>
      </c>
      <c r="AA522">
        <v>8</v>
      </c>
      <c r="AB522">
        <v>1.547595772</v>
      </c>
      <c r="AC522">
        <v>0.69918367299999995</v>
      </c>
      <c r="AD522">
        <v>3.3242876529999998</v>
      </c>
      <c r="AE522">
        <v>0.70931677000000004</v>
      </c>
      <c r="AF522">
        <v>2.3282031889999999</v>
      </c>
      <c r="AG522">
        <v>0.74423624899999996</v>
      </c>
      <c r="AH522">
        <v>0.92</v>
      </c>
      <c r="AI522" t="s">
        <v>807</v>
      </c>
      <c r="AJ522" t="s">
        <v>864</v>
      </c>
      <c r="AK522" t="s">
        <v>864</v>
      </c>
      <c r="AL522">
        <v>6.33</v>
      </c>
      <c r="AM522">
        <v>38.406779999999998</v>
      </c>
      <c r="AN522">
        <v>142</v>
      </c>
      <c r="AP522" t="b">
        <v>0</v>
      </c>
      <c r="AQ522" t="b">
        <v>0</v>
      </c>
      <c r="AR522">
        <f t="shared" si="41"/>
        <v>-142</v>
      </c>
      <c r="AS522">
        <f t="shared" si="42"/>
        <v>-133</v>
      </c>
      <c r="AT522">
        <f t="shared" si="40"/>
        <v>-9</v>
      </c>
      <c r="AW522">
        <v>2</v>
      </c>
      <c r="BH522">
        <v>1.306349</v>
      </c>
      <c r="BI522">
        <v>66.477909999999994</v>
      </c>
      <c r="BJ522">
        <v>2.623E-2</v>
      </c>
      <c r="BK522">
        <v>0.55289299999999997</v>
      </c>
      <c r="BL522">
        <v>0.55075200000000002</v>
      </c>
      <c r="BM522">
        <v>419</v>
      </c>
      <c r="BN522">
        <v>758</v>
      </c>
      <c r="BO522">
        <v>639</v>
      </c>
      <c r="BP522">
        <v>1364</v>
      </c>
      <c r="BQ522">
        <v>2923</v>
      </c>
      <c r="BR522">
        <v>3398</v>
      </c>
      <c r="BS522">
        <v>3592</v>
      </c>
      <c r="BT522">
        <v>3735</v>
      </c>
      <c r="BU522">
        <v>2583</v>
      </c>
      <c r="BV522">
        <v>1367</v>
      </c>
      <c r="BW522">
        <f t="shared" si="43"/>
        <v>0.69794374852280783</v>
      </c>
      <c r="BX522">
        <f t="shared" si="44"/>
        <v>0.16340080971659918</v>
      </c>
      <c r="BY522">
        <v>-18.532335100615899</v>
      </c>
      <c r="BZ522">
        <v>-23.225557750093898</v>
      </c>
      <c r="CA522">
        <v>-26.023073995556199</v>
      </c>
      <c r="CB522">
        <v>1.66612759271122</v>
      </c>
      <c r="CC522">
        <v>-12.66</v>
      </c>
      <c r="CD522">
        <v>-16.013200000000001</v>
      </c>
      <c r="CE522">
        <v>-18.575353165714201</v>
      </c>
      <c r="CF522">
        <v>1.269204</v>
      </c>
      <c r="CG522">
        <v>-22.058467584855599</v>
      </c>
      <c r="CH522">
        <v>-22.487892722983201</v>
      </c>
      <c r="CI522">
        <v>-24.245962824775301</v>
      </c>
      <c r="CJ522">
        <v>1.1590478748195685</v>
      </c>
      <c r="CK522">
        <v>-14.163027721756601</v>
      </c>
      <c r="CL522">
        <v>-15.584891845282399</v>
      </c>
      <c r="CM522">
        <v>-15.8586791377582</v>
      </c>
      <c r="CN522">
        <v>0.91030130468609549</v>
      </c>
      <c r="CO522">
        <v>0.38078653812408397</v>
      </c>
      <c r="CP522">
        <v>0.56984108686447099</v>
      </c>
    </row>
    <row r="523" spans="1:94" x14ac:dyDescent="0.25">
      <c r="A523" t="s">
        <v>271</v>
      </c>
      <c r="B523" t="s">
        <v>271</v>
      </c>
      <c r="C523">
        <v>592906</v>
      </c>
      <c r="D523">
        <v>5894009</v>
      </c>
      <c r="E523">
        <v>37447</v>
      </c>
      <c r="F523" t="s">
        <v>272</v>
      </c>
      <c r="G523" t="s">
        <v>198</v>
      </c>
      <c r="H523">
        <v>2020</v>
      </c>
      <c r="I523" s="1">
        <v>43967</v>
      </c>
      <c r="J523" s="1">
        <v>43967</v>
      </c>
      <c r="K523">
        <v>137</v>
      </c>
      <c r="L523">
        <v>137</v>
      </c>
      <c r="M523" t="s">
        <v>771</v>
      </c>
      <c r="N523">
        <v>16.25</v>
      </c>
      <c r="O523">
        <v>0</v>
      </c>
      <c r="P523">
        <v>75</v>
      </c>
      <c r="Q523">
        <v>4</v>
      </c>
      <c r="R523">
        <v>0</v>
      </c>
      <c r="S523">
        <v>15</v>
      </c>
      <c r="T523">
        <v>0</v>
      </c>
      <c r="U523">
        <v>0</v>
      </c>
      <c r="V523">
        <v>15</v>
      </c>
      <c r="W523">
        <v>28</v>
      </c>
      <c r="X523">
        <v>87.6</v>
      </c>
      <c r="Y523">
        <v>149.05000000000001</v>
      </c>
      <c r="Z523" t="s">
        <v>773</v>
      </c>
      <c r="AA523">
        <v>10</v>
      </c>
      <c r="AB523">
        <v>1.996651248</v>
      </c>
      <c r="AC523">
        <v>0.83543252599999995</v>
      </c>
      <c r="AD523">
        <v>6.0765349029999998</v>
      </c>
      <c r="AE523">
        <v>0.84537815100000002</v>
      </c>
      <c r="AF523">
        <v>2.943745082</v>
      </c>
      <c r="AG523">
        <v>0.867134619</v>
      </c>
      <c r="AH523">
        <v>1.4</v>
      </c>
      <c r="AI523" t="s">
        <v>805</v>
      </c>
      <c r="AJ523" t="s">
        <v>864</v>
      </c>
      <c r="AK523" t="s">
        <v>864</v>
      </c>
      <c r="AL523">
        <v>2.58</v>
      </c>
      <c r="AM523">
        <v>162.84469999999999</v>
      </c>
      <c r="AN523">
        <v>142</v>
      </c>
      <c r="AP523" t="b">
        <v>0</v>
      </c>
      <c r="AQ523" t="b">
        <v>0</v>
      </c>
      <c r="AR523">
        <f t="shared" si="41"/>
        <v>-142</v>
      </c>
      <c r="AS523">
        <f t="shared" si="42"/>
        <v>-137</v>
      </c>
      <c r="AT523">
        <f t="shared" si="40"/>
        <v>-5</v>
      </c>
      <c r="AW523">
        <v>2</v>
      </c>
      <c r="BH523">
        <v>2.013522</v>
      </c>
      <c r="BI523">
        <v>104.1814</v>
      </c>
      <c r="BJ523">
        <v>4.2759999999999999E-2</v>
      </c>
      <c r="BK523">
        <v>0.67364400000000002</v>
      </c>
      <c r="BL523">
        <v>0.67269199999999996</v>
      </c>
      <c r="BM523">
        <v>289</v>
      </c>
      <c r="BN523">
        <v>637</v>
      </c>
      <c r="BO523">
        <v>412</v>
      </c>
      <c r="BP523">
        <v>1158</v>
      </c>
      <c r="BQ523">
        <v>3091</v>
      </c>
      <c r="BR523">
        <v>3697</v>
      </c>
      <c r="BS523">
        <v>3865</v>
      </c>
      <c r="BT523">
        <v>4044</v>
      </c>
      <c r="BU523">
        <v>2147</v>
      </c>
      <c r="BV523">
        <v>1077</v>
      </c>
      <c r="BW523">
        <f t="shared" si="43"/>
        <v>0.80734159457563714</v>
      </c>
      <c r="BX523">
        <f t="shared" si="44"/>
        <v>0.28576180971390552</v>
      </c>
      <c r="BY523">
        <v>-18.138351882886301</v>
      </c>
      <c r="BZ523">
        <v>-22.2658990073027</v>
      </c>
      <c r="CA523">
        <v>-24.2554937987044</v>
      </c>
      <c r="CB523">
        <v>1.6385104221948787</v>
      </c>
      <c r="CC523">
        <v>-10.018800000000001</v>
      </c>
      <c r="CD523">
        <v>-14.7704</v>
      </c>
      <c r="CE523">
        <v>-17.609535141953199</v>
      </c>
      <c r="CF523">
        <v>2.241663</v>
      </c>
      <c r="CG523">
        <v>-20.340363154084599</v>
      </c>
      <c r="CH523">
        <v>-22.6559390114545</v>
      </c>
      <c r="CI523">
        <v>-23.701374141704498</v>
      </c>
      <c r="CJ523">
        <v>1.7200397777230265</v>
      </c>
      <c r="CK523">
        <v>-14.7704073583461</v>
      </c>
      <c r="CL523">
        <v>-15.9261527277457</v>
      </c>
      <c r="CM523">
        <v>-15.9734414544166</v>
      </c>
      <c r="CN523">
        <v>0.68133137053699722</v>
      </c>
      <c r="CO523">
        <v>0.475650385022163</v>
      </c>
      <c r="CP523">
        <v>0.41103221476078</v>
      </c>
    </row>
    <row r="524" spans="1:94" x14ac:dyDescent="0.25">
      <c r="A524" t="s">
        <v>274</v>
      </c>
      <c r="B524" t="s">
        <v>274</v>
      </c>
      <c r="C524">
        <v>593627</v>
      </c>
      <c r="D524">
        <v>5895335</v>
      </c>
      <c r="E524">
        <v>20426</v>
      </c>
      <c r="F524" t="s">
        <v>275</v>
      </c>
      <c r="G524" t="s">
        <v>198</v>
      </c>
      <c r="H524">
        <v>2020</v>
      </c>
      <c r="I524" s="1">
        <v>43965</v>
      </c>
      <c r="J524" s="1">
        <v>43965</v>
      </c>
      <c r="K524">
        <v>135</v>
      </c>
      <c r="L524">
        <v>135</v>
      </c>
      <c r="M524" t="s">
        <v>771</v>
      </c>
      <c r="N524">
        <v>14.25</v>
      </c>
      <c r="O524">
        <v>0.1</v>
      </c>
      <c r="P524">
        <v>70</v>
      </c>
      <c r="Q524">
        <v>30</v>
      </c>
      <c r="R524">
        <v>0</v>
      </c>
      <c r="S524">
        <v>50</v>
      </c>
      <c r="T524">
        <v>0</v>
      </c>
      <c r="U524">
        <v>0.1</v>
      </c>
      <c r="V524">
        <v>7</v>
      </c>
      <c r="W524">
        <v>40</v>
      </c>
      <c r="X524">
        <v>74.3</v>
      </c>
      <c r="Y524">
        <v>50.774999999999999</v>
      </c>
      <c r="Z524" t="s">
        <v>776</v>
      </c>
      <c r="AA524">
        <v>15</v>
      </c>
      <c r="AB524">
        <v>2.429103376</v>
      </c>
      <c r="AC524">
        <v>0.89182944799999997</v>
      </c>
      <c r="AD524">
        <v>9.2446601939999997</v>
      </c>
      <c r="AE524">
        <v>0.90494458700000002</v>
      </c>
      <c r="AF524">
        <v>5.9042951090000004</v>
      </c>
      <c r="AG524">
        <v>0.89699348099999998</v>
      </c>
      <c r="AH524">
        <v>1.1100000000000001</v>
      </c>
      <c r="AI524" t="s">
        <v>807</v>
      </c>
      <c r="AJ524" t="s">
        <v>864</v>
      </c>
      <c r="AK524" t="s">
        <v>864</v>
      </c>
      <c r="AL524">
        <v>9.4499999999999993</v>
      </c>
      <c r="AM524">
        <v>239.94829999999999</v>
      </c>
      <c r="AN524">
        <v>142</v>
      </c>
      <c r="AP524" t="b">
        <v>0</v>
      </c>
      <c r="AQ524" t="b">
        <v>0</v>
      </c>
      <c r="AR524">
        <f t="shared" si="41"/>
        <v>-142</v>
      </c>
      <c r="AS524">
        <f t="shared" si="42"/>
        <v>-135</v>
      </c>
      <c r="AT524">
        <f t="shared" si="40"/>
        <v>-7</v>
      </c>
      <c r="AW524">
        <v>2</v>
      </c>
      <c r="BH524">
        <v>1.478588</v>
      </c>
      <c r="BI524">
        <v>72.13673</v>
      </c>
      <c r="BJ524">
        <v>3.2056000000000001E-2</v>
      </c>
      <c r="BK524">
        <v>0.57498400000000005</v>
      </c>
      <c r="BL524">
        <v>0.56665299999999996</v>
      </c>
      <c r="BM524">
        <v>410</v>
      </c>
      <c r="BN524">
        <v>703</v>
      </c>
      <c r="BO524">
        <v>594</v>
      </c>
      <c r="BP524">
        <v>1278</v>
      </c>
      <c r="BQ524">
        <v>2807</v>
      </c>
      <c r="BR524">
        <v>3272</v>
      </c>
      <c r="BS524">
        <v>3472</v>
      </c>
      <c r="BT524">
        <v>3697</v>
      </c>
      <c r="BU524">
        <v>2369</v>
      </c>
      <c r="BV524">
        <v>1218</v>
      </c>
      <c r="BW524">
        <f t="shared" si="43"/>
        <v>0.70782095425479585</v>
      </c>
      <c r="BX524">
        <f t="shared" si="44"/>
        <v>0.18883752782057867</v>
      </c>
      <c r="BY524">
        <v>-15.3323564812491</v>
      </c>
      <c r="BZ524">
        <v>-20.851050100247502</v>
      </c>
      <c r="CA524">
        <v>-24.354073404783598</v>
      </c>
      <c r="CB524">
        <v>1.820610066057917</v>
      </c>
      <c r="CC524">
        <v>-10.950200000000001</v>
      </c>
      <c r="CD524">
        <v>-13.7584</v>
      </c>
      <c r="CE524">
        <v>-16.9104400139767</v>
      </c>
      <c r="CF524">
        <v>1.3591679999999999</v>
      </c>
      <c r="CG524">
        <v>-19.168729135601399</v>
      </c>
      <c r="CH524">
        <v>-20.030014442665799</v>
      </c>
      <c r="CI524">
        <v>-23.8331837721555</v>
      </c>
      <c r="CJ524">
        <v>2.4820370123955047</v>
      </c>
      <c r="CK524">
        <v>-13.4614810479531</v>
      </c>
      <c r="CL524">
        <v>-14.095817935252001</v>
      </c>
      <c r="CM524">
        <v>-14.654417396861099</v>
      </c>
      <c r="CN524">
        <v>0.59686874291924241</v>
      </c>
      <c r="CO524">
        <v>0.33031412959098799</v>
      </c>
      <c r="CP524">
        <v>0.54464304447174094</v>
      </c>
    </row>
    <row r="525" spans="1:94" x14ac:dyDescent="0.25">
      <c r="A525" t="s">
        <v>277</v>
      </c>
      <c r="B525" t="s">
        <v>277</v>
      </c>
      <c r="C525">
        <v>594606</v>
      </c>
      <c r="D525">
        <v>5899660</v>
      </c>
      <c r="E525">
        <v>20438</v>
      </c>
      <c r="F525" t="s">
        <v>278</v>
      </c>
      <c r="G525" t="s">
        <v>198</v>
      </c>
      <c r="H525">
        <v>2020</v>
      </c>
      <c r="I525" s="1">
        <v>43967</v>
      </c>
      <c r="J525" s="1">
        <v>43967</v>
      </c>
      <c r="K525">
        <v>137</v>
      </c>
      <c r="L525">
        <v>137</v>
      </c>
      <c r="M525" t="s">
        <v>771</v>
      </c>
      <c r="N525">
        <v>12</v>
      </c>
      <c r="O525">
        <v>0</v>
      </c>
      <c r="P525">
        <v>75</v>
      </c>
      <c r="Q525">
        <v>3</v>
      </c>
      <c r="R525">
        <v>0</v>
      </c>
      <c r="S525">
        <v>10</v>
      </c>
      <c r="T525">
        <v>0</v>
      </c>
      <c r="U525">
        <v>0</v>
      </c>
      <c r="V525">
        <v>20</v>
      </c>
      <c r="W525">
        <v>39</v>
      </c>
      <c r="X525">
        <v>83.1</v>
      </c>
      <c r="Y525">
        <v>62.475000000000001</v>
      </c>
      <c r="AA525">
        <v>10</v>
      </c>
      <c r="AB525">
        <v>1.6792587960000001</v>
      </c>
      <c r="AC525">
        <v>0.73802275299999998</v>
      </c>
      <c r="AD525">
        <v>3.817125382</v>
      </c>
      <c r="AE525">
        <v>0.74748458299999998</v>
      </c>
      <c r="AF525">
        <v>3.0323495189999998</v>
      </c>
      <c r="AG525">
        <v>0.72929282900000003</v>
      </c>
      <c r="AH525">
        <v>1.1399999999999999</v>
      </c>
      <c r="AI525" t="s">
        <v>807</v>
      </c>
      <c r="AJ525" t="s">
        <v>864</v>
      </c>
      <c r="AK525" t="s">
        <v>864</v>
      </c>
      <c r="AL525">
        <v>5.96</v>
      </c>
      <c r="AM525">
        <v>276.2106</v>
      </c>
      <c r="AN525">
        <v>142</v>
      </c>
      <c r="AP525" t="b">
        <v>0</v>
      </c>
      <c r="AQ525" t="b">
        <v>0</v>
      </c>
      <c r="AR525">
        <f t="shared" si="41"/>
        <v>-142</v>
      </c>
      <c r="AS525">
        <f t="shared" si="42"/>
        <v>-137</v>
      </c>
      <c r="AT525">
        <f t="shared" si="40"/>
        <v>-5</v>
      </c>
      <c r="AW525">
        <v>2</v>
      </c>
      <c r="BH525">
        <v>1.975328</v>
      </c>
      <c r="BI525">
        <v>101.6397</v>
      </c>
      <c r="BJ525">
        <v>4.113E-2</v>
      </c>
      <c r="BK525">
        <v>0.67533299999999996</v>
      </c>
      <c r="BL525">
        <v>0.69062100000000004</v>
      </c>
      <c r="BM525">
        <v>360</v>
      </c>
      <c r="BN525">
        <v>722</v>
      </c>
      <c r="BO525">
        <v>440</v>
      </c>
      <c r="BP525">
        <v>1223</v>
      </c>
      <c r="BQ525">
        <v>3330</v>
      </c>
      <c r="BR525">
        <v>3853</v>
      </c>
      <c r="BS525">
        <v>4018</v>
      </c>
      <c r="BT525">
        <v>4151</v>
      </c>
      <c r="BU525">
        <v>2221</v>
      </c>
      <c r="BV525">
        <v>1101</v>
      </c>
      <c r="BW525">
        <f t="shared" si="43"/>
        <v>0.80260206370569764</v>
      </c>
      <c r="BX525">
        <f t="shared" si="44"/>
        <v>0.28802692739221031</v>
      </c>
      <c r="BY525">
        <v>-15.100206959662801</v>
      </c>
      <c r="BZ525">
        <v>-19.2487655457989</v>
      </c>
      <c r="CA525">
        <v>-23.105547274063699</v>
      </c>
      <c r="CB525">
        <v>1.9126214921942324</v>
      </c>
      <c r="CC525">
        <v>-7.1028900000000004</v>
      </c>
      <c r="CD525">
        <v>-11.8911</v>
      </c>
      <c r="CE525">
        <v>-15.219717241852701</v>
      </c>
      <c r="CF525">
        <v>2.3166150000000001</v>
      </c>
      <c r="CG525">
        <v>-18.8658481313214</v>
      </c>
      <c r="CH525">
        <v>-19.442018439718201</v>
      </c>
      <c r="CI525">
        <v>-19.6288373390998</v>
      </c>
      <c r="CJ525">
        <v>0.39770719057922649</v>
      </c>
      <c r="CK525">
        <v>-9.4837842097701106</v>
      </c>
      <c r="CL525">
        <v>-11.2551580313153</v>
      </c>
      <c r="CM525">
        <v>-11.902636741262</v>
      </c>
      <c r="CN525">
        <v>1.25218751688093</v>
      </c>
      <c r="CO525">
        <v>0.26418617367744401</v>
      </c>
      <c r="CP525">
        <v>0.75367629528045699</v>
      </c>
    </row>
    <row r="526" spans="1:94" x14ac:dyDescent="0.25">
      <c r="A526" t="s">
        <v>280</v>
      </c>
      <c r="B526" t="s">
        <v>280</v>
      </c>
      <c r="C526">
        <v>592738</v>
      </c>
      <c r="D526">
        <v>5900087</v>
      </c>
      <c r="E526">
        <v>37029</v>
      </c>
      <c r="F526" t="s">
        <v>281</v>
      </c>
      <c r="G526" t="s">
        <v>198</v>
      </c>
      <c r="H526">
        <v>2020</v>
      </c>
      <c r="I526" s="1">
        <v>43967</v>
      </c>
      <c r="J526" s="1">
        <v>43967</v>
      </c>
      <c r="K526">
        <v>137</v>
      </c>
      <c r="L526">
        <v>137</v>
      </c>
      <c r="M526" t="s">
        <v>771</v>
      </c>
      <c r="N526">
        <v>10</v>
      </c>
      <c r="O526">
        <v>0</v>
      </c>
      <c r="P526">
        <v>50</v>
      </c>
      <c r="Q526">
        <v>45</v>
      </c>
      <c r="R526">
        <v>0</v>
      </c>
      <c r="S526">
        <v>80</v>
      </c>
      <c r="T526">
        <v>0</v>
      </c>
      <c r="U526">
        <v>0</v>
      </c>
      <c r="V526">
        <v>5</v>
      </c>
      <c r="W526">
        <v>44</v>
      </c>
      <c r="X526">
        <v>55.3</v>
      </c>
      <c r="Y526">
        <v>28.875</v>
      </c>
      <c r="Z526" t="s">
        <v>779</v>
      </c>
      <c r="AA526">
        <v>5</v>
      </c>
      <c r="AB526">
        <v>0.74431889600000001</v>
      </c>
      <c r="AC526">
        <v>0.36370626700000003</v>
      </c>
      <c r="AD526">
        <v>1.5716012079999999</v>
      </c>
      <c r="AE526">
        <v>0.37098039199999999</v>
      </c>
      <c r="AF526">
        <v>1.3731377069999999</v>
      </c>
      <c r="AG526">
        <v>0.46247133299999998</v>
      </c>
      <c r="AH526">
        <v>1.29</v>
      </c>
      <c r="AI526" t="s">
        <v>805</v>
      </c>
      <c r="AJ526" t="s">
        <v>864</v>
      </c>
      <c r="AK526" t="s">
        <v>864</v>
      </c>
      <c r="AL526">
        <v>5.91</v>
      </c>
      <c r="AM526">
        <v>210.14689999999999</v>
      </c>
      <c r="AN526">
        <v>142</v>
      </c>
      <c r="AP526" t="b">
        <v>0</v>
      </c>
      <c r="AQ526" t="b">
        <v>0</v>
      </c>
      <c r="AR526">
        <f t="shared" si="41"/>
        <v>-142</v>
      </c>
      <c r="AS526">
        <f t="shared" si="42"/>
        <v>-137</v>
      </c>
      <c r="AT526">
        <f t="shared" si="40"/>
        <v>-5</v>
      </c>
      <c r="AW526">
        <v>2</v>
      </c>
      <c r="BH526">
        <v>0.76136000000000004</v>
      </c>
      <c r="BI526">
        <v>40.403799999999997</v>
      </c>
      <c r="BJ526">
        <v>1.5557E-2</v>
      </c>
      <c r="BK526">
        <v>0.382301</v>
      </c>
      <c r="BL526">
        <v>0.36719200000000002</v>
      </c>
      <c r="BM526">
        <v>521</v>
      </c>
      <c r="BN526">
        <v>862</v>
      </c>
      <c r="BO526">
        <v>910</v>
      </c>
      <c r="BP526">
        <v>1539</v>
      </c>
      <c r="BQ526">
        <v>2636</v>
      </c>
      <c r="BR526">
        <v>3027</v>
      </c>
      <c r="BS526">
        <v>3146</v>
      </c>
      <c r="BT526">
        <v>3344</v>
      </c>
      <c r="BU526">
        <v>2951</v>
      </c>
      <c r="BV526">
        <v>1739</v>
      </c>
      <c r="BW526">
        <f t="shared" si="43"/>
        <v>0.55128205128205132</v>
      </c>
      <c r="BX526">
        <f t="shared" si="44"/>
        <v>3.1982942430703626E-2</v>
      </c>
      <c r="BY526">
        <v>-17.130592027317402</v>
      </c>
      <c r="BZ526">
        <v>-21.809228530483701</v>
      </c>
      <c r="CA526">
        <v>-25.026315051908199</v>
      </c>
      <c r="CB526">
        <v>1.8512837364629711</v>
      </c>
      <c r="CC526">
        <v>-10.53</v>
      </c>
      <c r="CD526">
        <v>-14.109299999999999</v>
      </c>
      <c r="CE526">
        <v>-16.544435351599802</v>
      </c>
      <c r="CF526">
        <v>1.3500760000000001</v>
      </c>
      <c r="CG526">
        <v>-19.938537420628901</v>
      </c>
      <c r="CH526">
        <v>-20.663553596947601</v>
      </c>
      <c r="CI526">
        <v>-20.8105975329152</v>
      </c>
      <c r="CJ526">
        <v>0.46686172372367102</v>
      </c>
      <c r="CK526">
        <v>-13.646996533922101</v>
      </c>
      <c r="CL526">
        <v>-14.1020316916018</v>
      </c>
      <c r="CM526">
        <v>-14.261115118006501</v>
      </c>
      <c r="CN526">
        <v>0.31872301626937161</v>
      </c>
      <c r="CO526">
        <v>0.37979575991630599</v>
      </c>
      <c r="CP526">
        <v>0.39963418245315602</v>
      </c>
    </row>
    <row r="527" spans="1:94" x14ac:dyDescent="0.25">
      <c r="A527" t="s">
        <v>283</v>
      </c>
      <c r="B527" t="s">
        <v>283</v>
      </c>
      <c r="C527">
        <v>595668</v>
      </c>
      <c r="D527">
        <v>5896627</v>
      </c>
      <c r="E527">
        <v>2815</v>
      </c>
      <c r="F527" t="s">
        <v>284</v>
      </c>
      <c r="G527" t="s">
        <v>198</v>
      </c>
      <c r="H527">
        <v>2020</v>
      </c>
      <c r="I527" s="1">
        <v>43965</v>
      </c>
      <c r="J527" s="1">
        <v>43965</v>
      </c>
      <c r="K527">
        <v>135</v>
      </c>
      <c r="L527">
        <v>135</v>
      </c>
      <c r="M527" t="s">
        <v>771</v>
      </c>
      <c r="N527">
        <v>15.875</v>
      </c>
      <c r="O527">
        <v>0</v>
      </c>
      <c r="P527">
        <v>45</v>
      </c>
      <c r="Q527">
        <v>3</v>
      </c>
      <c r="R527">
        <v>0</v>
      </c>
      <c r="S527">
        <v>25</v>
      </c>
      <c r="T527">
        <v>0</v>
      </c>
      <c r="U527">
        <v>0</v>
      </c>
      <c r="V527">
        <v>40</v>
      </c>
      <c r="W527">
        <v>36</v>
      </c>
      <c r="X527">
        <v>50.7</v>
      </c>
      <c r="Y527">
        <v>37.774999999999999</v>
      </c>
      <c r="Z527" t="s">
        <v>773</v>
      </c>
      <c r="AA527">
        <v>9</v>
      </c>
      <c r="AB527">
        <v>1.6140704829999999</v>
      </c>
      <c r="AC527">
        <v>0.72022684299999995</v>
      </c>
      <c r="AD527">
        <v>3.574324324</v>
      </c>
      <c r="AE527">
        <v>0.73623188399999995</v>
      </c>
      <c r="AF527">
        <v>3.3435243720000001</v>
      </c>
      <c r="AG527">
        <v>0.73459513399999998</v>
      </c>
      <c r="AH527">
        <v>1.83</v>
      </c>
      <c r="AI527" t="s">
        <v>805</v>
      </c>
      <c r="AJ527" t="s">
        <v>864</v>
      </c>
      <c r="AK527" t="s">
        <v>864</v>
      </c>
      <c r="AL527">
        <v>6.32</v>
      </c>
      <c r="AM527">
        <v>14.411530000000001</v>
      </c>
      <c r="AN527">
        <v>142</v>
      </c>
      <c r="AP527" t="b">
        <v>0</v>
      </c>
      <c r="AQ527" t="b">
        <v>0</v>
      </c>
      <c r="AR527">
        <f t="shared" si="41"/>
        <v>-142</v>
      </c>
      <c r="AS527">
        <f t="shared" si="42"/>
        <v>-135</v>
      </c>
      <c r="AT527">
        <f t="shared" ref="AT527:AT590" si="45">L527-AN527</f>
        <v>-7</v>
      </c>
      <c r="AW527">
        <v>2</v>
      </c>
      <c r="BH527">
        <v>1.1434070000000001</v>
      </c>
      <c r="BI527">
        <v>55.767490000000002</v>
      </c>
      <c r="BJ527">
        <v>2.5392000000000001E-2</v>
      </c>
      <c r="BK527">
        <v>0.49717899999999998</v>
      </c>
      <c r="BL527">
        <v>0.48049999999999998</v>
      </c>
      <c r="BM527">
        <v>492</v>
      </c>
      <c r="BN527">
        <v>805</v>
      </c>
      <c r="BO527">
        <v>706</v>
      </c>
      <c r="BP527">
        <v>1386</v>
      </c>
      <c r="BQ527">
        <v>2681</v>
      </c>
      <c r="BR527">
        <v>3099</v>
      </c>
      <c r="BS527">
        <v>3276</v>
      </c>
      <c r="BT527">
        <v>3472</v>
      </c>
      <c r="BU527">
        <v>2537</v>
      </c>
      <c r="BV527">
        <v>1385</v>
      </c>
      <c r="BW527">
        <f t="shared" si="43"/>
        <v>0.64540431943746857</v>
      </c>
      <c r="BX527">
        <f t="shared" si="44"/>
        <v>0.12712884913125752</v>
      </c>
      <c r="BY527">
        <v>-18.423839767236</v>
      </c>
      <c r="BZ527">
        <v>-22.501358037345501</v>
      </c>
      <c r="CA527">
        <v>-26.267990282309199</v>
      </c>
      <c r="CB527">
        <v>1.7406571167900122</v>
      </c>
      <c r="CC527">
        <v>-12.284800000000001</v>
      </c>
      <c r="CD527">
        <v>-15.4306</v>
      </c>
      <c r="CE527">
        <v>-19.435947719931399</v>
      </c>
      <c r="CF527">
        <v>1.5673109999999999</v>
      </c>
      <c r="CG527">
        <v>-20.690279287965598</v>
      </c>
      <c r="CH527">
        <v>-22.354162952960799</v>
      </c>
      <c r="CI527">
        <v>-23.919964057192502</v>
      </c>
      <c r="CJ527">
        <v>1.6150905886475488</v>
      </c>
      <c r="CK527">
        <v>-14.636828745401401</v>
      </c>
      <c r="CL527">
        <v>-15.832335299249401</v>
      </c>
      <c r="CM527">
        <v>-18.026940268251899</v>
      </c>
      <c r="CN527">
        <v>1.7194176837729926</v>
      </c>
      <c r="CO527">
        <v>0.33055734634399397</v>
      </c>
      <c r="CP527">
        <v>0.62766724824905396</v>
      </c>
    </row>
    <row r="528" spans="1:94" x14ac:dyDescent="0.25">
      <c r="A528" t="s">
        <v>286</v>
      </c>
      <c r="B528" t="s">
        <v>286</v>
      </c>
      <c r="C528">
        <v>611848</v>
      </c>
      <c r="D528">
        <v>5869457</v>
      </c>
      <c r="E528">
        <v>20121</v>
      </c>
      <c r="F528" t="s">
        <v>287</v>
      </c>
      <c r="G528" t="s">
        <v>198</v>
      </c>
      <c r="H528">
        <v>2020</v>
      </c>
      <c r="I528" s="1">
        <v>43969</v>
      </c>
      <c r="J528" s="1">
        <v>43969</v>
      </c>
      <c r="K528">
        <v>139</v>
      </c>
      <c r="L528">
        <v>139</v>
      </c>
      <c r="M528" t="s">
        <v>771</v>
      </c>
      <c r="N528">
        <v>18.375</v>
      </c>
      <c r="O528">
        <v>0.1</v>
      </c>
      <c r="P528">
        <v>80</v>
      </c>
      <c r="Q528">
        <v>25</v>
      </c>
      <c r="R528">
        <v>0</v>
      </c>
      <c r="S528">
        <v>70</v>
      </c>
      <c r="T528">
        <v>0</v>
      </c>
      <c r="U528">
        <v>3</v>
      </c>
      <c r="W528">
        <v>41</v>
      </c>
      <c r="X528">
        <v>83.2</v>
      </c>
      <c r="Y528">
        <v>205.7</v>
      </c>
      <c r="AA528">
        <v>11</v>
      </c>
      <c r="AB528">
        <v>1.665525554</v>
      </c>
      <c r="AC528">
        <v>0.73834321400000003</v>
      </c>
      <c r="AD528">
        <v>3.8218003669999998</v>
      </c>
      <c r="AE528">
        <v>0.74780915299999995</v>
      </c>
      <c r="AF528">
        <v>3.4727471630000002</v>
      </c>
      <c r="AG528">
        <v>0.69457810499999995</v>
      </c>
      <c r="AH528">
        <v>1.82</v>
      </c>
      <c r="AI528" t="s">
        <v>805</v>
      </c>
      <c r="AJ528" t="s">
        <v>862</v>
      </c>
      <c r="AK528" t="s">
        <v>862</v>
      </c>
      <c r="AL528">
        <v>7.33</v>
      </c>
      <c r="AM528">
        <v>358.83530000000002</v>
      </c>
      <c r="AN528">
        <v>142</v>
      </c>
      <c r="AP528" t="b">
        <v>0</v>
      </c>
      <c r="AQ528" t="b">
        <v>0</v>
      </c>
      <c r="AR528">
        <f t="shared" si="41"/>
        <v>-142</v>
      </c>
      <c r="AS528">
        <f t="shared" si="42"/>
        <v>-139</v>
      </c>
      <c r="AT528">
        <f t="shared" si="45"/>
        <v>-3</v>
      </c>
      <c r="AW528">
        <v>2</v>
      </c>
      <c r="BH528">
        <v>2.224364</v>
      </c>
      <c r="BI528">
        <v>126.82170000000001</v>
      </c>
      <c r="BJ528">
        <v>4.4968000000000001E-2</v>
      </c>
      <c r="BK528">
        <v>0.68890099999999999</v>
      </c>
      <c r="BL528">
        <v>0.66408500000000004</v>
      </c>
      <c r="BM528">
        <v>291</v>
      </c>
      <c r="BN528">
        <v>547</v>
      </c>
      <c r="BO528">
        <v>319</v>
      </c>
      <c r="BP528">
        <v>960</v>
      </c>
      <c r="BQ528">
        <v>2919</v>
      </c>
      <c r="BR528">
        <v>3513</v>
      </c>
      <c r="BS528">
        <v>3618</v>
      </c>
      <c r="BT528">
        <v>3756</v>
      </c>
      <c r="BU528">
        <v>1900</v>
      </c>
      <c r="BV528">
        <v>932</v>
      </c>
      <c r="BW528">
        <f t="shared" si="43"/>
        <v>0.8379476758953518</v>
      </c>
      <c r="BX528">
        <f t="shared" si="44"/>
        <v>0.31134469010511057</v>
      </c>
      <c r="BY528">
        <v>-19.234879617223999</v>
      </c>
      <c r="BZ528">
        <v>-22.890058343441702</v>
      </c>
      <c r="CA528">
        <v>-25.950423512842399</v>
      </c>
      <c r="CB528">
        <v>1.6740210288944555</v>
      </c>
      <c r="CC528">
        <v>-12.3729</v>
      </c>
      <c r="CD528">
        <v>-15.9436</v>
      </c>
      <c r="CE528">
        <v>-18.146345220119098</v>
      </c>
      <c r="CF528">
        <v>1.3050109999999999</v>
      </c>
      <c r="CG528">
        <v>-21.297177890262699</v>
      </c>
      <c r="CH528">
        <v>-21.762240977054599</v>
      </c>
      <c r="CI528">
        <v>-25.299438818845999</v>
      </c>
      <c r="CJ528">
        <v>2.1888408190613364</v>
      </c>
      <c r="CK528">
        <v>-15.676474512423599</v>
      </c>
      <c r="CL528">
        <v>-17.746503918662</v>
      </c>
      <c r="CM528">
        <v>-17.8752381704419</v>
      </c>
      <c r="CN528">
        <v>1.2339743294260659</v>
      </c>
      <c r="CO528">
        <v>0.320899218320847</v>
      </c>
      <c r="CP528">
        <v>0.57238256931304898</v>
      </c>
    </row>
    <row r="529" spans="1:94" x14ac:dyDescent="0.25">
      <c r="A529" t="s">
        <v>289</v>
      </c>
      <c r="B529" t="s">
        <v>289</v>
      </c>
      <c r="C529">
        <v>604435</v>
      </c>
      <c r="D529">
        <v>5870109</v>
      </c>
      <c r="E529">
        <v>20535</v>
      </c>
      <c r="F529" t="s">
        <v>290</v>
      </c>
      <c r="G529" t="s">
        <v>198</v>
      </c>
      <c r="H529">
        <v>2020</v>
      </c>
      <c r="I529" s="1">
        <v>43965</v>
      </c>
      <c r="J529" s="1">
        <v>43965</v>
      </c>
      <c r="K529">
        <v>135</v>
      </c>
      <c r="L529">
        <v>135</v>
      </c>
      <c r="M529" t="s">
        <v>771</v>
      </c>
      <c r="N529">
        <v>12.375</v>
      </c>
      <c r="O529">
        <v>0.1</v>
      </c>
      <c r="P529">
        <v>65</v>
      </c>
      <c r="Q529">
        <v>30</v>
      </c>
      <c r="R529">
        <v>0</v>
      </c>
      <c r="S529">
        <v>50</v>
      </c>
      <c r="T529">
        <v>0</v>
      </c>
      <c r="U529">
        <v>0</v>
      </c>
      <c r="V529">
        <v>6</v>
      </c>
      <c r="W529">
        <v>40</v>
      </c>
      <c r="X529">
        <v>72.8</v>
      </c>
      <c r="Y529">
        <v>31.425000000000001</v>
      </c>
      <c r="Z529" t="s">
        <v>779</v>
      </c>
      <c r="AA529">
        <v>12</v>
      </c>
      <c r="AB529">
        <v>1.914531507</v>
      </c>
      <c r="AC529">
        <v>0.79022491299999997</v>
      </c>
      <c r="AD529">
        <v>4.7670103089999998</v>
      </c>
      <c r="AE529">
        <v>0.80201931500000001</v>
      </c>
      <c r="AF529">
        <v>4.2282880220000001</v>
      </c>
      <c r="AG529">
        <v>0.77046415700000004</v>
      </c>
      <c r="AH529">
        <v>1.53</v>
      </c>
      <c r="AI529" t="s">
        <v>805</v>
      </c>
      <c r="AJ529" t="s">
        <v>862</v>
      </c>
      <c r="AK529" t="s">
        <v>862</v>
      </c>
      <c r="AL529">
        <v>3.5</v>
      </c>
      <c r="AM529">
        <v>318.81659999999999</v>
      </c>
      <c r="AN529">
        <v>142</v>
      </c>
      <c r="AP529" t="b">
        <v>0</v>
      </c>
      <c r="AQ529" t="b">
        <v>0</v>
      </c>
      <c r="AR529">
        <f t="shared" si="41"/>
        <v>-142</v>
      </c>
      <c r="AS529">
        <f t="shared" si="42"/>
        <v>-135</v>
      </c>
      <c r="AT529">
        <f t="shared" si="45"/>
        <v>-7</v>
      </c>
      <c r="AW529">
        <v>2</v>
      </c>
      <c r="BH529">
        <v>1.5296529999999999</v>
      </c>
      <c r="BI529">
        <v>85.672669999999997</v>
      </c>
      <c r="BJ529">
        <v>3.0280999999999999E-2</v>
      </c>
      <c r="BK529">
        <v>0.59254099999999998</v>
      </c>
      <c r="BL529">
        <v>0.59357700000000002</v>
      </c>
      <c r="BM529">
        <v>451</v>
      </c>
      <c r="BN529">
        <v>738</v>
      </c>
      <c r="BO529">
        <v>611</v>
      </c>
      <c r="BP529">
        <v>1241</v>
      </c>
      <c r="BQ529">
        <v>3018</v>
      </c>
      <c r="BR529">
        <v>3590</v>
      </c>
      <c r="BS529">
        <v>3796</v>
      </c>
      <c r="BT529">
        <v>3883</v>
      </c>
      <c r="BU529">
        <v>2524</v>
      </c>
      <c r="BV529">
        <v>1303</v>
      </c>
      <c r="BW529">
        <f t="shared" si="43"/>
        <v>0.72271386430678464</v>
      </c>
      <c r="BX529">
        <f t="shared" si="44"/>
        <v>0.20126582278481012</v>
      </c>
      <c r="BY529">
        <v>-18.949131609244699</v>
      </c>
      <c r="BZ529">
        <v>-22.842838197627898</v>
      </c>
      <c r="CA529">
        <v>-26.778598300563502</v>
      </c>
      <c r="CB529">
        <v>1.912819496719522</v>
      </c>
      <c r="CC529">
        <v>-11.325200000000001</v>
      </c>
      <c r="CD529">
        <v>-15.3361</v>
      </c>
      <c r="CE529">
        <v>-17.6102872794329</v>
      </c>
      <c r="CF529">
        <v>1.2073179999999999</v>
      </c>
      <c r="CG529">
        <v>-21.7677448437449</v>
      </c>
      <c r="CH529">
        <v>-23.096234075745901</v>
      </c>
      <c r="CI529">
        <v>-26.294440166480602</v>
      </c>
      <c r="CJ529">
        <v>2.3268138581628603</v>
      </c>
      <c r="CK529">
        <v>-15.0991740828215</v>
      </c>
      <c r="CL529">
        <v>-15.184620436326901</v>
      </c>
      <c r="CM529">
        <v>-16.382976447582202</v>
      </c>
      <c r="CN529">
        <v>0.71780994708491064</v>
      </c>
      <c r="CO529">
        <v>0.27538213133812001</v>
      </c>
      <c r="CP529">
        <v>0.551868796348572</v>
      </c>
    </row>
    <row r="530" spans="1:94" x14ac:dyDescent="0.25">
      <c r="A530" t="s">
        <v>292</v>
      </c>
      <c r="B530" t="s">
        <v>292</v>
      </c>
      <c r="C530">
        <v>604543</v>
      </c>
      <c r="D530">
        <v>5870483</v>
      </c>
      <c r="E530">
        <v>20537</v>
      </c>
      <c r="F530" t="s">
        <v>293</v>
      </c>
      <c r="G530" t="s">
        <v>198</v>
      </c>
      <c r="H530">
        <v>2020</v>
      </c>
      <c r="I530" s="1">
        <v>43965</v>
      </c>
      <c r="J530" s="1">
        <v>43965</v>
      </c>
      <c r="K530">
        <v>135</v>
      </c>
      <c r="L530">
        <v>135</v>
      </c>
      <c r="M530" t="s">
        <v>771</v>
      </c>
      <c r="N530">
        <v>12.75</v>
      </c>
      <c r="O530">
        <v>0.1</v>
      </c>
      <c r="P530">
        <v>50</v>
      </c>
      <c r="Q530">
        <v>30</v>
      </c>
      <c r="R530">
        <v>0</v>
      </c>
      <c r="S530">
        <v>75</v>
      </c>
      <c r="T530">
        <v>0</v>
      </c>
      <c r="U530">
        <v>0</v>
      </c>
      <c r="V530">
        <v>2</v>
      </c>
      <c r="W530">
        <v>43</v>
      </c>
      <c r="X530">
        <v>61.1</v>
      </c>
      <c r="Y530">
        <v>96.125</v>
      </c>
      <c r="AA530">
        <v>8</v>
      </c>
      <c r="AB530">
        <v>1.4802334699999999</v>
      </c>
      <c r="AC530">
        <v>0.655006859</v>
      </c>
      <c r="AD530">
        <v>2.8986083499999999</v>
      </c>
      <c r="AE530">
        <v>0.66736547899999998</v>
      </c>
      <c r="AF530">
        <v>2.5956319030000001</v>
      </c>
      <c r="AG530">
        <v>0.71184182900000004</v>
      </c>
      <c r="AH530">
        <v>1.59</v>
      </c>
      <c r="AI530" t="s">
        <v>805</v>
      </c>
      <c r="AJ530" t="s">
        <v>862</v>
      </c>
      <c r="AK530" t="s">
        <v>862</v>
      </c>
      <c r="AL530">
        <v>2.1800000000000002</v>
      </c>
      <c r="AM530">
        <v>355.63560000000001</v>
      </c>
      <c r="AN530">
        <v>142</v>
      </c>
      <c r="AP530" t="b">
        <v>0</v>
      </c>
      <c r="AQ530" t="b">
        <v>0</v>
      </c>
      <c r="AR530">
        <f t="shared" si="41"/>
        <v>-142</v>
      </c>
      <c r="AS530">
        <f t="shared" si="42"/>
        <v>-135</v>
      </c>
      <c r="AT530">
        <f t="shared" si="45"/>
        <v>-7</v>
      </c>
      <c r="AW530">
        <v>2</v>
      </c>
      <c r="BH530">
        <v>2.1749040000000002</v>
      </c>
      <c r="BI530">
        <v>130.99109999999999</v>
      </c>
      <c r="BJ530">
        <v>4.2230999999999998E-2</v>
      </c>
      <c r="BK530">
        <v>0.69902799999999998</v>
      </c>
      <c r="BL530">
        <v>0.68120599999999998</v>
      </c>
      <c r="BM530">
        <v>336</v>
      </c>
      <c r="BN530">
        <v>592</v>
      </c>
      <c r="BO530">
        <v>469</v>
      </c>
      <c r="BP530">
        <v>992</v>
      </c>
      <c r="BQ530">
        <v>3016</v>
      </c>
      <c r="BR530">
        <v>3691</v>
      </c>
      <c r="BS530">
        <v>3790</v>
      </c>
      <c r="BT530">
        <v>4067</v>
      </c>
      <c r="BU530">
        <v>2159</v>
      </c>
      <c r="BV530">
        <v>1054</v>
      </c>
      <c r="BW530">
        <f t="shared" si="43"/>
        <v>0.77976050716130552</v>
      </c>
      <c r="BX530">
        <f t="shared" si="44"/>
        <v>0.27416372499579761</v>
      </c>
      <c r="BY530">
        <v>-17.730506052900299</v>
      </c>
      <c r="BZ530">
        <v>-23.5013880602997</v>
      </c>
      <c r="CA530">
        <v>-26.7075600139807</v>
      </c>
      <c r="CB530">
        <v>1.8837235540969086</v>
      </c>
      <c r="CC530">
        <v>-13.6327</v>
      </c>
      <c r="CD530">
        <v>-16.0625</v>
      </c>
      <c r="CE530">
        <v>-18.657826461538001</v>
      </c>
      <c r="CF530">
        <v>1.2179720000000001</v>
      </c>
      <c r="CG530">
        <v>-21.430520761906799</v>
      </c>
      <c r="CH530">
        <v>-23.323088175764699</v>
      </c>
      <c r="CI530">
        <v>-23.829719649429901</v>
      </c>
      <c r="CJ530">
        <v>1.2645580366276226</v>
      </c>
      <c r="CK530">
        <v>-15.969016022822199</v>
      </c>
      <c r="CL530">
        <v>-16.3524759912038</v>
      </c>
      <c r="CM530">
        <v>-17.375978050627001</v>
      </c>
      <c r="CN530">
        <v>0.72733992061018182</v>
      </c>
      <c r="CO530">
        <v>0.25995534658432001</v>
      </c>
      <c r="CP530">
        <v>0.58239054679870605</v>
      </c>
    </row>
    <row r="531" spans="1:94" x14ac:dyDescent="0.25">
      <c r="A531" t="s">
        <v>295</v>
      </c>
      <c r="B531" t="s">
        <v>295</v>
      </c>
      <c r="C531">
        <v>595007</v>
      </c>
      <c r="D531">
        <v>5870610</v>
      </c>
      <c r="E531">
        <v>20825</v>
      </c>
      <c r="F531" t="s">
        <v>296</v>
      </c>
      <c r="G531" t="s">
        <v>198</v>
      </c>
      <c r="H531">
        <v>2020</v>
      </c>
      <c r="I531" s="1">
        <v>43963</v>
      </c>
      <c r="J531" s="1">
        <v>43963</v>
      </c>
      <c r="K531">
        <v>133</v>
      </c>
      <c r="L531">
        <v>133</v>
      </c>
      <c r="M531" t="s">
        <v>771</v>
      </c>
      <c r="N531">
        <v>15.125</v>
      </c>
      <c r="O531">
        <v>0.1</v>
      </c>
      <c r="P531">
        <v>80</v>
      </c>
      <c r="Q531">
        <v>35</v>
      </c>
      <c r="R531">
        <v>0</v>
      </c>
      <c r="S531">
        <v>45</v>
      </c>
      <c r="T531">
        <v>0</v>
      </c>
      <c r="U531">
        <v>0.1</v>
      </c>
      <c r="V531">
        <v>3</v>
      </c>
      <c r="W531">
        <v>34</v>
      </c>
      <c r="X531">
        <v>81.099999999999994</v>
      </c>
      <c r="Y531">
        <v>67.775000000000006</v>
      </c>
      <c r="AA531">
        <v>11</v>
      </c>
      <c r="AB531">
        <v>2.0295379439999999</v>
      </c>
      <c r="AC531">
        <v>0.82708744199999995</v>
      </c>
      <c r="AD531">
        <v>5.7832699620000003</v>
      </c>
      <c r="AE531">
        <v>0.83782883799999996</v>
      </c>
      <c r="AF531">
        <v>3.4920445349999998</v>
      </c>
      <c r="AG531">
        <v>0.84638306200000002</v>
      </c>
      <c r="AH531">
        <v>2.31</v>
      </c>
      <c r="AI531" t="s">
        <v>805</v>
      </c>
      <c r="AJ531" t="s">
        <v>862</v>
      </c>
      <c r="AK531" t="s">
        <v>862</v>
      </c>
      <c r="AL531">
        <v>6.15</v>
      </c>
      <c r="AM531">
        <v>147.8809</v>
      </c>
      <c r="AN531">
        <v>142</v>
      </c>
      <c r="AP531" t="b">
        <v>0</v>
      </c>
      <c r="AQ531" t="b">
        <v>0</v>
      </c>
      <c r="AR531">
        <f t="shared" si="41"/>
        <v>-142</v>
      </c>
      <c r="AS531">
        <f t="shared" si="42"/>
        <v>-133</v>
      </c>
      <c r="AT531">
        <f t="shared" si="45"/>
        <v>-9</v>
      </c>
      <c r="AW531">
        <v>2</v>
      </c>
      <c r="BH531">
        <v>1.8382909999999999</v>
      </c>
      <c r="BI531">
        <v>104.5783</v>
      </c>
      <c r="BJ531">
        <v>3.6326999999999998E-2</v>
      </c>
      <c r="BK531">
        <v>0.63515100000000002</v>
      </c>
      <c r="BL531">
        <v>0.618502</v>
      </c>
      <c r="BM531">
        <v>345</v>
      </c>
      <c r="BN531">
        <v>592</v>
      </c>
      <c r="BO531">
        <v>450</v>
      </c>
      <c r="BP531">
        <v>1052</v>
      </c>
      <c r="BQ531">
        <v>2880</v>
      </c>
      <c r="BR531">
        <v>3464</v>
      </c>
      <c r="BS531">
        <v>3670</v>
      </c>
      <c r="BT531">
        <v>3778</v>
      </c>
      <c r="BU531">
        <v>2213</v>
      </c>
      <c r="BV531">
        <v>1181</v>
      </c>
      <c r="BW531">
        <f t="shared" si="43"/>
        <v>0.78155339805825241</v>
      </c>
      <c r="BX531">
        <f t="shared" si="44"/>
        <v>0.24766275709671937</v>
      </c>
      <c r="BY531">
        <v>-17.603401290502301</v>
      </c>
      <c r="BZ531">
        <v>-20.951233793997801</v>
      </c>
      <c r="CA531">
        <v>-25.575955462000699</v>
      </c>
      <c r="CB531">
        <v>1.7279764374982318</v>
      </c>
      <c r="CC531">
        <v>-11.966699999999999</v>
      </c>
      <c r="CD531">
        <v>-14.4946</v>
      </c>
      <c r="CE531">
        <v>-17.0679440488281</v>
      </c>
      <c r="CF531">
        <v>1.1191789999999999</v>
      </c>
      <c r="CG531">
        <v>-20.561914827171901</v>
      </c>
      <c r="CH531">
        <v>-20.655033732654399</v>
      </c>
      <c r="CI531">
        <v>-21.758982173681702</v>
      </c>
      <c r="CJ531">
        <v>0.66587580462186369</v>
      </c>
      <c r="CK531">
        <v>-14.494635528067301</v>
      </c>
      <c r="CL531">
        <v>-14.962965620759</v>
      </c>
      <c r="CM531">
        <v>-15.5358337614096</v>
      </c>
      <c r="CN531">
        <v>0.52147303276523282</v>
      </c>
      <c r="CO531">
        <v>0.312622129917145</v>
      </c>
      <c r="CP531">
        <v>0.77868479490280196</v>
      </c>
    </row>
    <row r="532" spans="1:94" x14ac:dyDescent="0.25">
      <c r="A532" t="s">
        <v>298</v>
      </c>
      <c r="B532" t="s">
        <v>298</v>
      </c>
      <c r="C532">
        <v>585375</v>
      </c>
      <c r="D532">
        <v>5893007</v>
      </c>
      <c r="E532">
        <v>20003</v>
      </c>
      <c r="F532" t="s">
        <v>299</v>
      </c>
      <c r="G532" t="s">
        <v>198</v>
      </c>
      <c r="H532">
        <v>2020</v>
      </c>
      <c r="I532" s="1">
        <v>43963</v>
      </c>
      <c r="J532" s="1">
        <v>43963</v>
      </c>
      <c r="K532">
        <v>133</v>
      </c>
      <c r="L532">
        <v>133</v>
      </c>
      <c r="M532" t="s">
        <v>771</v>
      </c>
      <c r="N532">
        <v>13.375</v>
      </c>
      <c r="O532">
        <v>0.1</v>
      </c>
      <c r="P532">
        <v>75</v>
      </c>
      <c r="Q532">
        <v>55</v>
      </c>
      <c r="R532">
        <v>0</v>
      </c>
      <c r="S532">
        <v>60</v>
      </c>
      <c r="T532">
        <v>0</v>
      </c>
      <c r="U532">
        <v>0</v>
      </c>
      <c r="V532">
        <v>1</v>
      </c>
      <c r="W532">
        <v>53</v>
      </c>
      <c r="X532">
        <v>84.2</v>
      </c>
      <c r="Y532">
        <v>15.725</v>
      </c>
      <c r="AA532">
        <v>11</v>
      </c>
      <c r="AB532">
        <v>2.0359817480000002</v>
      </c>
      <c r="AC532">
        <v>0.83137119100000001</v>
      </c>
      <c r="AD532">
        <v>5.9301848049999997</v>
      </c>
      <c r="AE532">
        <v>0.84245614000000002</v>
      </c>
      <c r="AF532">
        <v>3.532145249</v>
      </c>
      <c r="AG532">
        <v>0.84907033700000001</v>
      </c>
      <c r="AH532">
        <v>1.57</v>
      </c>
      <c r="AI532" t="s">
        <v>805</v>
      </c>
      <c r="AJ532" t="s">
        <v>862</v>
      </c>
      <c r="AK532" t="s">
        <v>862</v>
      </c>
      <c r="AL532">
        <v>0.67</v>
      </c>
      <c r="AM532">
        <v>84.833789999999993</v>
      </c>
      <c r="AN532">
        <v>142</v>
      </c>
      <c r="AP532" t="b">
        <v>0</v>
      </c>
      <c r="AQ532" t="b">
        <v>0</v>
      </c>
      <c r="AR532">
        <f t="shared" si="41"/>
        <v>-142</v>
      </c>
      <c r="AS532">
        <f t="shared" si="42"/>
        <v>-133</v>
      </c>
      <c r="AT532">
        <f t="shared" si="45"/>
        <v>-9</v>
      </c>
      <c r="AW532">
        <v>2</v>
      </c>
      <c r="BH532">
        <v>0.93306500000000003</v>
      </c>
      <c r="BI532">
        <v>47.236269999999998</v>
      </c>
      <c r="BJ532">
        <v>2.0447E-2</v>
      </c>
      <c r="BK532">
        <v>0.44458700000000001</v>
      </c>
      <c r="BL532">
        <v>0.42817100000000002</v>
      </c>
      <c r="BM532">
        <v>523</v>
      </c>
      <c r="BN532">
        <v>850</v>
      </c>
      <c r="BO532">
        <v>852</v>
      </c>
      <c r="BP532">
        <v>1504</v>
      </c>
      <c r="BQ532">
        <v>2703</v>
      </c>
      <c r="BR532">
        <v>3095</v>
      </c>
      <c r="BS532">
        <v>3262</v>
      </c>
      <c r="BT532">
        <v>3461</v>
      </c>
      <c r="BU532">
        <v>2805</v>
      </c>
      <c r="BV532">
        <v>1566</v>
      </c>
      <c r="BW532">
        <f t="shared" si="43"/>
        <v>0.58580456976178896</v>
      </c>
      <c r="BX532">
        <f t="shared" si="44"/>
        <v>7.5325531564199771E-2</v>
      </c>
      <c r="BY532">
        <v>-17.383653135432098</v>
      </c>
      <c r="BZ532">
        <v>-21.843510090446198</v>
      </c>
      <c r="CA532">
        <v>-25.991387045469502</v>
      </c>
      <c r="CB532">
        <v>1.6798461052720053</v>
      </c>
      <c r="CC532">
        <v>-11.3421</v>
      </c>
      <c r="CD532">
        <v>-15.404400000000001</v>
      </c>
      <c r="CE532">
        <v>-17.466065079263601</v>
      </c>
      <c r="CF532">
        <v>1.445811</v>
      </c>
      <c r="CG532">
        <v>-20.018834025662301</v>
      </c>
      <c r="CH532">
        <v>-21.5540281198831</v>
      </c>
      <c r="CI532">
        <v>-21.5676574233986</v>
      </c>
      <c r="CJ532">
        <v>0.89030524561524704</v>
      </c>
      <c r="CK532">
        <v>-13.9580688881691</v>
      </c>
      <c r="CL532">
        <v>-14.640396358565299</v>
      </c>
      <c r="CM532">
        <v>-16.059755441781601</v>
      </c>
      <c r="CN532">
        <v>1.0721658262291245</v>
      </c>
      <c r="CO532">
        <v>0.29263478517532299</v>
      </c>
      <c r="CP532">
        <v>0.69513678550720204</v>
      </c>
    </row>
    <row r="533" spans="1:94" x14ac:dyDescent="0.25">
      <c r="A533" t="s">
        <v>301</v>
      </c>
      <c r="B533" t="s">
        <v>301</v>
      </c>
      <c r="C533">
        <v>609819</v>
      </c>
      <c r="D533">
        <v>5880506</v>
      </c>
      <c r="E533">
        <v>20106</v>
      </c>
      <c r="F533" t="s">
        <v>302</v>
      </c>
      <c r="G533" t="s">
        <v>198</v>
      </c>
      <c r="H533">
        <v>2020</v>
      </c>
      <c r="I533" s="1">
        <v>43969</v>
      </c>
      <c r="J533" s="1">
        <v>43969</v>
      </c>
      <c r="K533">
        <v>139</v>
      </c>
      <c r="L533">
        <v>139</v>
      </c>
      <c r="M533" t="s">
        <v>771</v>
      </c>
      <c r="N533">
        <v>28</v>
      </c>
      <c r="O533">
        <v>0</v>
      </c>
      <c r="P533">
        <v>95</v>
      </c>
      <c r="Q533">
        <v>5</v>
      </c>
      <c r="R533">
        <v>0</v>
      </c>
      <c r="S533">
        <v>50</v>
      </c>
      <c r="T533">
        <v>0</v>
      </c>
      <c r="U533">
        <v>0</v>
      </c>
      <c r="V533">
        <v>2</v>
      </c>
      <c r="W533">
        <v>32</v>
      </c>
      <c r="X533">
        <v>129.5</v>
      </c>
      <c r="Y533">
        <v>322.875</v>
      </c>
      <c r="AA533">
        <v>9</v>
      </c>
      <c r="AB533">
        <v>1.7802343140000001</v>
      </c>
      <c r="AC533">
        <v>0.78571428600000004</v>
      </c>
      <c r="AD533">
        <v>4.6666666670000003</v>
      </c>
      <c r="AE533">
        <v>0.79200000000000004</v>
      </c>
      <c r="AF533">
        <v>2.2184284029999999</v>
      </c>
      <c r="AG533">
        <v>0.81021955199999995</v>
      </c>
      <c r="AH533">
        <v>1.9</v>
      </c>
      <c r="AI533" t="s">
        <v>805</v>
      </c>
      <c r="AJ533" t="s">
        <v>862</v>
      </c>
      <c r="AK533" t="s">
        <v>862</v>
      </c>
      <c r="AL533">
        <v>2.56</v>
      </c>
      <c r="AM533">
        <v>41.687800000000003</v>
      </c>
      <c r="AN533">
        <v>142</v>
      </c>
      <c r="AP533" t="b">
        <v>0</v>
      </c>
      <c r="AQ533" t="b">
        <v>0</v>
      </c>
      <c r="AR533">
        <f t="shared" si="41"/>
        <v>-142</v>
      </c>
      <c r="AS533">
        <f t="shared" si="42"/>
        <v>-139</v>
      </c>
      <c r="AT533">
        <f t="shared" si="45"/>
        <v>-3</v>
      </c>
      <c r="AW533">
        <v>2</v>
      </c>
      <c r="BH533">
        <v>3.4861930000000001</v>
      </c>
      <c r="BI533">
        <v>209.12029999999999</v>
      </c>
      <c r="BJ533">
        <v>8.5182999999999995E-2</v>
      </c>
      <c r="BK533">
        <v>0.83666200000000002</v>
      </c>
      <c r="BL533">
        <v>0.81755699999999998</v>
      </c>
      <c r="BM533">
        <v>241</v>
      </c>
      <c r="BN533">
        <v>539</v>
      </c>
      <c r="BO533">
        <v>273</v>
      </c>
      <c r="BP533">
        <v>949</v>
      </c>
      <c r="BQ533">
        <v>3328</v>
      </c>
      <c r="BR533">
        <v>4187</v>
      </c>
      <c r="BS533">
        <v>4404</v>
      </c>
      <c r="BT533">
        <v>4475</v>
      </c>
      <c r="BU533">
        <v>1615</v>
      </c>
      <c r="BV533">
        <v>716</v>
      </c>
      <c r="BW533">
        <f t="shared" si="43"/>
        <v>0.88325849903784481</v>
      </c>
      <c r="BX533">
        <f t="shared" si="44"/>
        <v>0.46336600764246555</v>
      </c>
      <c r="BY533">
        <v>-16.720726145672099</v>
      </c>
      <c r="BZ533">
        <v>-21.7139173021177</v>
      </c>
      <c r="CA533">
        <v>-25.049651240051301</v>
      </c>
      <c r="CB533">
        <v>1.5668814057715605</v>
      </c>
      <c r="CC533">
        <v>-10.7079</v>
      </c>
      <c r="CD533">
        <v>-15.004899999999999</v>
      </c>
      <c r="CE533">
        <v>-20.272575959635301</v>
      </c>
      <c r="CF533">
        <v>1.796354</v>
      </c>
      <c r="CG533">
        <v>-21.706285199863199</v>
      </c>
      <c r="CH533">
        <v>-22.979173084528998</v>
      </c>
      <c r="CI533">
        <v>-24.158541553155899</v>
      </c>
      <c r="CJ533">
        <v>1.2264253458720826</v>
      </c>
      <c r="CK533">
        <v>-15.9478023622066</v>
      </c>
      <c r="CL533">
        <v>-17.847741099268099</v>
      </c>
      <c r="CM533">
        <v>-18.874896910218201</v>
      </c>
      <c r="CN533">
        <v>1.4850756859250553</v>
      </c>
      <c r="CO533">
        <v>0.38068512082099898</v>
      </c>
      <c r="CP533">
        <v>0.68791979551315297</v>
      </c>
    </row>
    <row r="534" spans="1:94" x14ac:dyDescent="0.25">
      <c r="A534" t="s">
        <v>304</v>
      </c>
      <c r="B534" t="s">
        <v>304</v>
      </c>
      <c r="C534">
        <v>599818</v>
      </c>
      <c r="D534">
        <v>5895919</v>
      </c>
      <c r="E534">
        <v>20508</v>
      </c>
      <c r="F534" t="s">
        <v>305</v>
      </c>
      <c r="G534" t="s">
        <v>198</v>
      </c>
      <c r="H534">
        <v>2020</v>
      </c>
      <c r="I534" s="1">
        <v>43963</v>
      </c>
      <c r="J534" s="1">
        <v>43963</v>
      </c>
      <c r="K534">
        <v>133</v>
      </c>
      <c r="L534">
        <v>133</v>
      </c>
      <c r="M534" t="s">
        <v>771</v>
      </c>
      <c r="N534">
        <v>23.125</v>
      </c>
      <c r="O534">
        <v>0</v>
      </c>
      <c r="P534">
        <v>95</v>
      </c>
      <c r="Q534">
        <v>10</v>
      </c>
      <c r="R534">
        <v>0</v>
      </c>
      <c r="S534">
        <v>40</v>
      </c>
      <c r="T534">
        <v>0</v>
      </c>
      <c r="U534">
        <v>0</v>
      </c>
      <c r="V534">
        <v>1</v>
      </c>
      <c r="W534">
        <v>24</v>
      </c>
      <c r="X534">
        <v>136.30000000000001</v>
      </c>
      <c r="Y534">
        <v>166.45</v>
      </c>
      <c r="AA534">
        <v>9</v>
      </c>
      <c r="AB534">
        <v>1.627211398</v>
      </c>
      <c r="AC534">
        <v>0.77790178600000004</v>
      </c>
      <c r="AD534">
        <v>4.5025125629999998</v>
      </c>
      <c r="AE534">
        <v>0.78490990999999999</v>
      </c>
      <c r="AF534">
        <v>2.3056123990000001</v>
      </c>
      <c r="AG534">
        <v>0.74057582200000005</v>
      </c>
      <c r="AH534">
        <v>1.91</v>
      </c>
      <c r="AI534" t="s">
        <v>805</v>
      </c>
      <c r="AJ534" t="s">
        <v>862</v>
      </c>
      <c r="AK534" t="s">
        <v>862</v>
      </c>
      <c r="AL534">
        <v>3.31</v>
      </c>
      <c r="AM534">
        <v>71.480829999999997</v>
      </c>
      <c r="AN534">
        <v>142</v>
      </c>
      <c r="AP534" t="b">
        <v>0</v>
      </c>
      <c r="AQ534" t="b">
        <v>0</v>
      </c>
      <c r="AR534">
        <f t="shared" si="41"/>
        <v>-142</v>
      </c>
      <c r="AS534">
        <f t="shared" si="42"/>
        <v>-133</v>
      </c>
      <c r="AT534">
        <f t="shared" si="45"/>
        <v>-9</v>
      </c>
      <c r="AW534">
        <v>2</v>
      </c>
      <c r="BH534">
        <v>2.672282</v>
      </c>
      <c r="BI534">
        <v>155.37790000000001</v>
      </c>
      <c r="BJ534">
        <v>5.7901000000000001E-2</v>
      </c>
      <c r="BK534">
        <v>0.75344500000000003</v>
      </c>
      <c r="BL534">
        <v>0.72694999999999999</v>
      </c>
      <c r="BM534">
        <v>262</v>
      </c>
      <c r="BN534">
        <v>529</v>
      </c>
      <c r="BO534">
        <v>339</v>
      </c>
      <c r="BP534">
        <v>918</v>
      </c>
      <c r="BQ534">
        <v>2961</v>
      </c>
      <c r="BR534">
        <v>3637</v>
      </c>
      <c r="BS534">
        <v>3838</v>
      </c>
      <c r="BT534">
        <v>4025</v>
      </c>
      <c r="BU534">
        <v>1793</v>
      </c>
      <c r="BV534">
        <v>828</v>
      </c>
      <c r="BW534">
        <f t="shared" si="43"/>
        <v>0.83768254728273883</v>
      </c>
      <c r="BX534">
        <f t="shared" si="44"/>
        <v>0.36316817616764341</v>
      </c>
      <c r="BY534">
        <v>-18.330016776296599</v>
      </c>
      <c r="BZ534">
        <v>-22.959839572218399</v>
      </c>
      <c r="CA534">
        <v>-26.919668643393901</v>
      </c>
      <c r="CB534">
        <v>1.9516147233228527</v>
      </c>
      <c r="CC534">
        <v>-10.9857</v>
      </c>
      <c r="CD534">
        <v>-15.491300000000001</v>
      </c>
      <c r="CE534">
        <v>-19.052640239486198</v>
      </c>
      <c r="CF534">
        <v>1.6783539999999999</v>
      </c>
      <c r="CG534">
        <v>-22.3101915787046</v>
      </c>
      <c r="CH534">
        <v>-22.895269711488599</v>
      </c>
      <c r="CI534">
        <v>-24.264344279192699</v>
      </c>
      <c r="CJ534">
        <v>1.0029451937685916</v>
      </c>
      <c r="CK534">
        <v>-15.8020936612106</v>
      </c>
      <c r="CL534">
        <v>-17.484646736509902</v>
      </c>
      <c r="CM534">
        <v>-18.644449658137798</v>
      </c>
      <c r="CN534">
        <v>1.4291673147608102</v>
      </c>
      <c r="CO534">
        <v>0.45617306232452398</v>
      </c>
      <c r="CP534">
        <v>0.71820539236068703</v>
      </c>
    </row>
    <row r="535" spans="1:94" x14ac:dyDescent="0.25">
      <c r="A535" t="s">
        <v>307</v>
      </c>
      <c r="B535" t="s">
        <v>307</v>
      </c>
      <c r="C535">
        <v>596870</v>
      </c>
      <c r="D535">
        <v>5893776</v>
      </c>
      <c r="E535">
        <v>30402</v>
      </c>
      <c r="F535" t="s">
        <v>308</v>
      </c>
      <c r="G535" t="s">
        <v>198</v>
      </c>
      <c r="H535">
        <v>2020</v>
      </c>
      <c r="I535" s="1">
        <v>43966</v>
      </c>
      <c r="J535" s="1">
        <v>43966</v>
      </c>
      <c r="K535">
        <v>136</v>
      </c>
      <c r="L535">
        <v>136</v>
      </c>
      <c r="M535" t="s">
        <v>771</v>
      </c>
      <c r="N535">
        <v>14.5</v>
      </c>
      <c r="O535">
        <v>0.1</v>
      </c>
      <c r="P535">
        <v>80</v>
      </c>
      <c r="Q535">
        <v>7</v>
      </c>
      <c r="R535">
        <v>0</v>
      </c>
      <c r="S535">
        <v>8</v>
      </c>
      <c r="T535">
        <v>0</v>
      </c>
      <c r="U535">
        <v>0</v>
      </c>
      <c r="V535">
        <v>15</v>
      </c>
      <c r="W535">
        <v>27</v>
      </c>
      <c r="X535">
        <v>90.3</v>
      </c>
      <c r="Y535">
        <v>86.5</v>
      </c>
      <c r="Z535" t="s">
        <v>773</v>
      </c>
      <c r="AA535">
        <v>8</v>
      </c>
      <c r="AB535">
        <v>1.5940177499999999</v>
      </c>
      <c r="AC535">
        <v>0.72546487599999998</v>
      </c>
      <c r="AD535">
        <v>3.6425211669999999</v>
      </c>
      <c r="AE535">
        <v>0.733803553</v>
      </c>
      <c r="AF535">
        <v>2.1382702770000002</v>
      </c>
      <c r="AG535">
        <v>0.76656050099999995</v>
      </c>
      <c r="AH535">
        <v>2.29</v>
      </c>
      <c r="AI535" t="s">
        <v>805</v>
      </c>
      <c r="AJ535" t="s">
        <v>862</v>
      </c>
      <c r="AK535" t="s">
        <v>862</v>
      </c>
      <c r="AL535">
        <v>6</v>
      </c>
      <c r="AM535">
        <v>16.78265</v>
      </c>
      <c r="AN535">
        <v>142</v>
      </c>
      <c r="AP535" t="b">
        <v>0</v>
      </c>
      <c r="AQ535" t="b">
        <v>0</v>
      </c>
      <c r="AR535">
        <f t="shared" si="41"/>
        <v>-142</v>
      </c>
      <c r="AS535">
        <f t="shared" si="42"/>
        <v>-136</v>
      </c>
      <c r="AT535">
        <f t="shared" si="45"/>
        <v>-6</v>
      </c>
      <c r="AW535">
        <v>2</v>
      </c>
      <c r="BH535">
        <v>2.5522809999999998</v>
      </c>
      <c r="BI535">
        <v>139.68389999999999</v>
      </c>
      <c r="BJ535">
        <v>6.0323000000000002E-2</v>
      </c>
      <c r="BK535">
        <v>0.743286</v>
      </c>
      <c r="BL535">
        <v>0.73366699999999996</v>
      </c>
      <c r="BM535">
        <v>284</v>
      </c>
      <c r="BN535">
        <v>578</v>
      </c>
      <c r="BO535">
        <v>319</v>
      </c>
      <c r="BP535">
        <v>1025</v>
      </c>
      <c r="BQ535">
        <v>3216</v>
      </c>
      <c r="BR535">
        <v>3849</v>
      </c>
      <c r="BS535">
        <v>4052</v>
      </c>
      <c r="BT535">
        <v>4113</v>
      </c>
      <c r="BU535">
        <v>1771</v>
      </c>
      <c r="BV535">
        <v>833</v>
      </c>
      <c r="BW535">
        <f t="shared" si="43"/>
        <v>0.85403797757950128</v>
      </c>
      <c r="BX535">
        <f t="shared" si="44"/>
        <v>0.39172247982139791</v>
      </c>
      <c r="BY535">
        <v>-18.1912127697851</v>
      </c>
      <c r="BZ535">
        <v>-21.401864968682499</v>
      </c>
      <c r="CA535">
        <v>-23.7726159888763</v>
      </c>
      <c r="CB535">
        <v>1.5648201435973841</v>
      </c>
      <c r="CC535">
        <v>-11.360099999999999</v>
      </c>
      <c r="CD535">
        <v>-14.9238</v>
      </c>
      <c r="CE535">
        <v>-18.39428819315</v>
      </c>
      <c r="CF535">
        <v>1.779744</v>
      </c>
      <c r="CG535">
        <v>-19.4596427605847</v>
      </c>
      <c r="CH535">
        <v>-20.974920962132</v>
      </c>
      <c r="CI535">
        <v>-22.510096409267099</v>
      </c>
      <c r="CJ535">
        <v>1.5252376396445373</v>
      </c>
      <c r="CK535">
        <v>-14.0166244703928</v>
      </c>
      <c r="CL535">
        <v>-16.1503896576288</v>
      </c>
      <c r="CM535">
        <v>-16.809386647075499</v>
      </c>
      <c r="CN535">
        <v>1.4598374042948286</v>
      </c>
      <c r="CO535">
        <v>0.32640534639358498</v>
      </c>
      <c r="CP535">
        <v>0.83732044696807895</v>
      </c>
    </row>
    <row r="536" spans="1:94" x14ac:dyDescent="0.25">
      <c r="A536" t="s">
        <v>310</v>
      </c>
      <c r="B536" t="s">
        <v>310</v>
      </c>
      <c r="C536">
        <v>598547</v>
      </c>
      <c r="D536">
        <v>5893690</v>
      </c>
      <c r="E536">
        <v>30417</v>
      </c>
      <c r="F536" t="s">
        <v>311</v>
      </c>
      <c r="G536" t="s">
        <v>198</v>
      </c>
      <c r="H536">
        <v>2020</v>
      </c>
      <c r="I536" s="1">
        <v>43966</v>
      </c>
      <c r="J536" s="1">
        <v>43966</v>
      </c>
      <c r="K536">
        <v>136</v>
      </c>
      <c r="L536">
        <v>136</v>
      </c>
      <c r="M536" t="s">
        <v>771</v>
      </c>
      <c r="N536">
        <v>33.75</v>
      </c>
      <c r="O536">
        <v>0</v>
      </c>
      <c r="P536">
        <v>97</v>
      </c>
      <c r="Q536">
        <v>0</v>
      </c>
      <c r="R536">
        <v>0</v>
      </c>
      <c r="S536">
        <v>10</v>
      </c>
      <c r="T536">
        <v>0</v>
      </c>
      <c r="U536">
        <v>0</v>
      </c>
      <c r="V536">
        <v>3</v>
      </c>
      <c r="W536">
        <v>24</v>
      </c>
      <c r="X536">
        <v>132</v>
      </c>
      <c r="Y536">
        <v>233.27500000000001</v>
      </c>
      <c r="AA536">
        <v>14</v>
      </c>
      <c r="AB536">
        <v>2.0958099039999998</v>
      </c>
      <c r="AC536">
        <v>0.82477711099999995</v>
      </c>
      <c r="AD536">
        <v>5.7070169599999998</v>
      </c>
      <c r="AE536">
        <v>0.83112154999999999</v>
      </c>
      <c r="AF536">
        <v>3.9702699720000001</v>
      </c>
      <c r="AG536">
        <v>0.79415095700000005</v>
      </c>
      <c r="AH536">
        <v>2.76</v>
      </c>
      <c r="AI536" t="s">
        <v>805</v>
      </c>
      <c r="AJ536" t="s">
        <v>862</v>
      </c>
      <c r="AK536" t="s">
        <v>862</v>
      </c>
      <c r="AL536">
        <v>4.37</v>
      </c>
      <c r="AM536">
        <v>138.21639999999999</v>
      </c>
      <c r="AN536">
        <v>142</v>
      </c>
      <c r="AP536" t="b">
        <v>0</v>
      </c>
      <c r="AQ536" t="b">
        <v>0</v>
      </c>
      <c r="AR536">
        <f t="shared" si="41"/>
        <v>-142</v>
      </c>
      <c r="AS536">
        <f t="shared" si="42"/>
        <v>-136</v>
      </c>
      <c r="AT536">
        <f t="shared" si="45"/>
        <v>-6</v>
      </c>
      <c r="AW536">
        <v>2</v>
      </c>
      <c r="BH536">
        <v>3.8439930000000002</v>
      </c>
      <c r="BI536">
        <v>219.17179999999999</v>
      </c>
      <c r="BJ536">
        <v>0.10728500000000001</v>
      </c>
      <c r="BK536">
        <v>0.866421</v>
      </c>
      <c r="BL536">
        <v>0.87316899999999997</v>
      </c>
      <c r="BM536">
        <v>298</v>
      </c>
      <c r="BN536">
        <v>633</v>
      </c>
      <c r="BO536">
        <v>345</v>
      </c>
      <c r="BP536">
        <v>1086</v>
      </c>
      <c r="BQ536">
        <v>3735</v>
      </c>
      <c r="BR536">
        <v>4647</v>
      </c>
      <c r="BS536">
        <v>4852</v>
      </c>
      <c r="BT536">
        <v>4990</v>
      </c>
      <c r="BU536">
        <v>1620</v>
      </c>
      <c r="BV536">
        <v>784</v>
      </c>
      <c r="BW536">
        <f t="shared" si="43"/>
        <v>0.86723109486242067</v>
      </c>
      <c r="BX536">
        <f t="shared" si="44"/>
        <v>0.49938195302843014</v>
      </c>
      <c r="BY536">
        <v>-17.462221267100102</v>
      </c>
      <c r="BZ536">
        <v>-20.869375592939001</v>
      </c>
      <c r="CA536">
        <v>-25.914517157148399</v>
      </c>
      <c r="CB536">
        <v>1.5793513317530943</v>
      </c>
      <c r="CC536">
        <v>-11.3203</v>
      </c>
      <c r="CD536">
        <v>-14.5943</v>
      </c>
      <c r="CE536">
        <v>-19.203471738500902</v>
      </c>
      <c r="CF536">
        <v>1.7333860000000001</v>
      </c>
      <c r="CG536">
        <v>-19.857021985531901</v>
      </c>
      <c r="CH536">
        <v>-20.548031472813499</v>
      </c>
      <c r="CI536">
        <v>-22.275906269016101</v>
      </c>
      <c r="CJ536">
        <v>1.2459298134159507</v>
      </c>
      <c r="CK536">
        <v>-14.947369025721001</v>
      </c>
      <c r="CL536">
        <v>-15.85369278172</v>
      </c>
      <c r="CM536">
        <v>-19.203471738500902</v>
      </c>
      <c r="CN536">
        <v>2.2419058897774389</v>
      </c>
      <c r="CO536">
        <v>0.39425978064536998</v>
      </c>
      <c r="CP536">
        <v>0.87042540311813399</v>
      </c>
    </row>
    <row r="537" spans="1:94" x14ac:dyDescent="0.25">
      <c r="A537" t="s">
        <v>313</v>
      </c>
      <c r="B537" t="s">
        <v>313</v>
      </c>
      <c r="C537">
        <v>605899</v>
      </c>
      <c r="D537">
        <v>5896722</v>
      </c>
      <c r="E537">
        <v>20241</v>
      </c>
      <c r="F537" t="s">
        <v>314</v>
      </c>
      <c r="G537" t="s">
        <v>198</v>
      </c>
      <c r="H537">
        <v>2020</v>
      </c>
      <c r="I537" s="1">
        <v>43959</v>
      </c>
      <c r="J537" s="1">
        <v>43959</v>
      </c>
      <c r="K537">
        <v>129</v>
      </c>
      <c r="L537">
        <v>129</v>
      </c>
      <c r="M537" t="s">
        <v>771</v>
      </c>
      <c r="N537">
        <v>9.75</v>
      </c>
      <c r="O537">
        <v>10</v>
      </c>
      <c r="P537">
        <v>80</v>
      </c>
      <c r="Q537">
        <v>5</v>
      </c>
      <c r="R537">
        <v>0</v>
      </c>
      <c r="S537">
        <v>25</v>
      </c>
      <c r="T537">
        <v>0</v>
      </c>
      <c r="U537">
        <v>0</v>
      </c>
      <c r="V537">
        <v>7</v>
      </c>
      <c r="W537">
        <v>39</v>
      </c>
      <c r="X537">
        <v>94.5</v>
      </c>
      <c r="Y537">
        <v>126.05</v>
      </c>
      <c r="Z537" t="s">
        <v>780</v>
      </c>
      <c r="AA537">
        <v>10</v>
      </c>
      <c r="AB537">
        <v>1.4774442800000001</v>
      </c>
      <c r="AC537">
        <v>0.65037036999999998</v>
      </c>
      <c r="AD537">
        <v>2.8601694919999998</v>
      </c>
      <c r="AE537">
        <v>0.65767790299999995</v>
      </c>
      <c r="AF537">
        <v>2.8785039389999998</v>
      </c>
      <c r="AG537">
        <v>0.64164589800000005</v>
      </c>
      <c r="AH537">
        <v>1.35</v>
      </c>
      <c r="AI537" t="s">
        <v>805</v>
      </c>
      <c r="AJ537" t="s">
        <v>862</v>
      </c>
      <c r="AK537" t="s">
        <v>862</v>
      </c>
      <c r="AL537">
        <v>5.73</v>
      </c>
      <c r="AM537">
        <v>154.494</v>
      </c>
      <c r="AN537">
        <v>142</v>
      </c>
      <c r="AP537" t="b">
        <v>0</v>
      </c>
      <c r="AQ537" t="b">
        <v>0</v>
      </c>
      <c r="AR537">
        <f t="shared" si="41"/>
        <v>-142</v>
      </c>
      <c r="AS537">
        <f t="shared" si="42"/>
        <v>-129</v>
      </c>
      <c r="AT537">
        <f t="shared" si="45"/>
        <v>-13</v>
      </c>
      <c r="AW537">
        <v>2</v>
      </c>
      <c r="BH537">
        <v>0.69942700000000002</v>
      </c>
      <c r="BI537">
        <v>35.233609999999999</v>
      </c>
      <c r="BJ537">
        <v>1.5861E-2</v>
      </c>
      <c r="BK537">
        <v>0.36787399999999998</v>
      </c>
      <c r="BL537">
        <v>0.35916199999999998</v>
      </c>
      <c r="BM537">
        <v>615</v>
      </c>
      <c r="BN537">
        <v>965</v>
      </c>
      <c r="BO537">
        <v>992</v>
      </c>
      <c r="BP537">
        <v>1665</v>
      </c>
      <c r="BQ537">
        <v>2688</v>
      </c>
      <c r="BR537">
        <v>2999</v>
      </c>
      <c r="BS537">
        <v>3216</v>
      </c>
      <c r="BT537">
        <v>3331</v>
      </c>
      <c r="BU537">
        <v>2989</v>
      </c>
      <c r="BV537">
        <v>1795</v>
      </c>
      <c r="BW537">
        <f t="shared" si="43"/>
        <v>0.52851711026615966</v>
      </c>
      <c r="BX537">
        <f t="shared" si="44"/>
        <v>3.6583400483481063E-2</v>
      </c>
      <c r="BY537">
        <v>-18.967554232676601</v>
      </c>
      <c r="BZ537">
        <v>-22.465682356576899</v>
      </c>
      <c r="CA537">
        <v>-25.472665401216499</v>
      </c>
      <c r="CB537">
        <v>1.4648515449932145</v>
      </c>
      <c r="CC537">
        <v>-12.5351</v>
      </c>
      <c r="CD537">
        <v>-15.0342</v>
      </c>
      <c r="CE537">
        <v>-18.909295639145601</v>
      </c>
      <c r="CF537">
        <v>1.5263659999999999</v>
      </c>
      <c r="CG537">
        <v>-21.254703930158001</v>
      </c>
      <c r="CH537">
        <v>-21.849852441116202</v>
      </c>
      <c r="CI537">
        <v>-22.0395890510672</v>
      </c>
      <c r="CJ537">
        <v>0.40952134341531515</v>
      </c>
      <c r="CK537">
        <v>-13.055795360812301</v>
      </c>
      <c r="CL537">
        <v>-14.7871969835328</v>
      </c>
      <c r="CM537">
        <v>-15.1949207233633</v>
      </c>
      <c r="CN537">
        <v>1.1357704832615823</v>
      </c>
      <c r="CO537">
        <v>0.42043358087539701</v>
      </c>
      <c r="CP537">
        <v>0.22208498418331099</v>
      </c>
    </row>
    <row r="538" spans="1:94" x14ac:dyDescent="0.25">
      <c r="A538" t="s">
        <v>316</v>
      </c>
      <c r="B538" t="s">
        <v>316</v>
      </c>
      <c r="C538">
        <v>606195</v>
      </c>
      <c r="D538">
        <v>5893142</v>
      </c>
      <c r="E538">
        <v>20245</v>
      </c>
      <c r="F538" t="s">
        <v>317</v>
      </c>
      <c r="G538" t="s">
        <v>198</v>
      </c>
      <c r="H538">
        <v>2020</v>
      </c>
      <c r="I538" s="1">
        <v>43956</v>
      </c>
      <c r="J538" s="1">
        <v>43956</v>
      </c>
      <c r="K538">
        <v>126</v>
      </c>
      <c r="L538">
        <v>126</v>
      </c>
      <c r="M538" t="s">
        <v>771</v>
      </c>
      <c r="N538">
        <v>12.375</v>
      </c>
      <c r="O538">
        <v>0</v>
      </c>
      <c r="P538">
        <v>92</v>
      </c>
      <c r="Q538">
        <v>30</v>
      </c>
      <c r="R538">
        <v>0</v>
      </c>
      <c r="S538">
        <v>35</v>
      </c>
      <c r="T538">
        <v>0</v>
      </c>
      <c r="U538">
        <v>0</v>
      </c>
      <c r="V538">
        <v>1</v>
      </c>
      <c r="W538">
        <v>27</v>
      </c>
      <c r="X538">
        <v>110.4</v>
      </c>
      <c r="Y538">
        <v>69.424999999999997</v>
      </c>
      <c r="AA538">
        <v>11</v>
      </c>
      <c r="AB538">
        <v>1.4553096599999999</v>
      </c>
      <c r="AC538">
        <v>0.63237311399999996</v>
      </c>
      <c r="AD538">
        <v>2.7201492539999998</v>
      </c>
      <c r="AE538">
        <v>0.638283143</v>
      </c>
      <c r="AF538">
        <v>3.0636528869999999</v>
      </c>
      <c r="AG538">
        <v>0.60691126799999995</v>
      </c>
      <c r="AH538">
        <v>1.9</v>
      </c>
      <c r="AI538" t="s">
        <v>805</v>
      </c>
      <c r="AJ538" t="s">
        <v>862</v>
      </c>
      <c r="AK538" t="s">
        <v>862</v>
      </c>
      <c r="AL538">
        <v>5.41</v>
      </c>
      <c r="AM538">
        <v>150.54669999999999</v>
      </c>
      <c r="AN538">
        <v>142</v>
      </c>
      <c r="AP538" t="b">
        <v>0</v>
      </c>
      <c r="AQ538" t="b">
        <v>0</v>
      </c>
      <c r="AR538">
        <f t="shared" si="41"/>
        <v>-142</v>
      </c>
      <c r="AS538">
        <f t="shared" si="42"/>
        <v>-126</v>
      </c>
      <c r="AT538">
        <f t="shared" si="45"/>
        <v>-16</v>
      </c>
      <c r="AW538">
        <v>2</v>
      </c>
      <c r="BH538">
        <v>2.6062660000000002</v>
      </c>
      <c r="BI538">
        <v>161.15440000000001</v>
      </c>
      <c r="BJ538">
        <v>5.2269000000000003E-2</v>
      </c>
      <c r="BK538">
        <v>0.75301799999999997</v>
      </c>
      <c r="BL538">
        <v>0.72395100000000001</v>
      </c>
      <c r="BM538">
        <v>262</v>
      </c>
      <c r="BN538">
        <v>512</v>
      </c>
      <c r="BO538">
        <v>339</v>
      </c>
      <c r="BP538">
        <v>883</v>
      </c>
      <c r="BQ538">
        <v>2971</v>
      </c>
      <c r="BR538">
        <v>3744</v>
      </c>
      <c r="BS538">
        <v>3922</v>
      </c>
      <c r="BT538">
        <v>4072</v>
      </c>
      <c r="BU538">
        <v>1902</v>
      </c>
      <c r="BV538">
        <v>887</v>
      </c>
      <c r="BW538">
        <f t="shared" si="43"/>
        <v>0.84088242196667451</v>
      </c>
      <c r="BX538">
        <f t="shared" si="44"/>
        <v>0.34684065934065933</v>
      </c>
      <c r="BY538">
        <v>-19.457202498900301</v>
      </c>
      <c r="BZ538">
        <v>-22.558326208784099</v>
      </c>
      <c r="CA538">
        <v>-26.581932573096399</v>
      </c>
      <c r="CB538">
        <v>1.6760381736932128</v>
      </c>
      <c r="CC538">
        <v>-13.820499999999999</v>
      </c>
      <c r="CD538">
        <v>-16.188400000000001</v>
      </c>
      <c r="CE538">
        <v>-19.205516872930001</v>
      </c>
      <c r="CF538">
        <v>1.275226</v>
      </c>
      <c r="CG538">
        <v>-22.558326208784099</v>
      </c>
      <c r="CH538">
        <v>-22.777718525016301</v>
      </c>
      <c r="CI538">
        <v>-24.585604902108798</v>
      </c>
      <c r="CJ538">
        <v>1.1125380174258219</v>
      </c>
      <c r="CK538">
        <v>-14.6057458839306</v>
      </c>
      <c r="CL538">
        <v>-16.582722536350001</v>
      </c>
      <c r="CM538">
        <v>-19.205516872930001</v>
      </c>
      <c r="CN538">
        <v>2.3074293043503276</v>
      </c>
      <c r="CO538">
        <v>0.46280530095100397</v>
      </c>
      <c r="CP538">
        <v>0.49304845929145802</v>
      </c>
    </row>
    <row r="539" spans="1:94" x14ac:dyDescent="0.25">
      <c r="A539" t="s">
        <v>319</v>
      </c>
      <c r="B539" t="s">
        <v>319</v>
      </c>
      <c r="C539">
        <v>593898</v>
      </c>
      <c r="D539">
        <v>5675293</v>
      </c>
      <c r="E539">
        <v>20433</v>
      </c>
      <c r="F539" t="s">
        <v>320</v>
      </c>
      <c r="G539" t="s">
        <v>198</v>
      </c>
      <c r="H539">
        <v>2020</v>
      </c>
      <c r="I539" s="1">
        <v>43967</v>
      </c>
      <c r="J539" s="1">
        <v>43967</v>
      </c>
      <c r="K539">
        <v>137</v>
      </c>
      <c r="L539">
        <v>137</v>
      </c>
      <c r="M539" t="s">
        <v>771</v>
      </c>
      <c r="N539">
        <v>14</v>
      </c>
      <c r="O539">
        <v>0</v>
      </c>
      <c r="P539">
        <v>70</v>
      </c>
      <c r="Q539">
        <v>7</v>
      </c>
      <c r="R539">
        <v>0</v>
      </c>
      <c r="S539">
        <v>20</v>
      </c>
      <c r="T539">
        <v>0</v>
      </c>
      <c r="U539">
        <v>0</v>
      </c>
      <c r="V539">
        <v>20</v>
      </c>
      <c r="W539">
        <v>41</v>
      </c>
      <c r="X539">
        <v>86.4</v>
      </c>
      <c r="Y539">
        <v>70.924999999999997</v>
      </c>
      <c r="AA539">
        <v>7</v>
      </c>
      <c r="AB539">
        <v>1.598898948</v>
      </c>
      <c r="AC539">
        <v>0.77231212900000001</v>
      </c>
      <c r="AD539">
        <v>4.3919774809999996</v>
      </c>
      <c r="AE539">
        <v>0.782213567</v>
      </c>
      <c r="AF539">
        <v>1.8542143390000001</v>
      </c>
      <c r="AG539">
        <v>0.82167151900000002</v>
      </c>
      <c r="AH539">
        <v>1.58</v>
      </c>
      <c r="AI539" t="s">
        <v>805</v>
      </c>
      <c r="AJ539" t="s">
        <v>862</v>
      </c>
      <c r="AK539" t="s">
        <v>862</v>
      </c>
      <c r="AL539">
        <v>10.49</v>
      </c>
      <c r="AM539">
        <v>236.10310000000001</v>
      </c>
      <c r="AN539">
        <v>142</v>
      </c>
      <c r="AP539" t="b">
        <v>0</v>
      </c>
      <c r="AQ539" t="b">
        <v>0</v>
      </c>
      <c r="AR539">
        <f t="shared" si="41"/>
        <v>-142</v>
      </c>
      <c r="AS539">
        <f t="shared" si="42"/>
        <v>-137</v>
      </c>
      <c r="AT539">
        <f t="shared" si="45"/>
        <v>-5</v>
      </c>
      <c r="AW539">
        <v>2</v>
      </c>
      <c r="BH539">
        <v>1.785644</v>
      </c>
      <c r="BI539">
        <v>87.582570000000004</v>
      </c>
      <c r="BJ539">
        <v>3.8994000000000001E-2</v>
      </c>
      <c r="BK539">
        <v>0.64788500000000004</v>
      </c>
      <c r="BL539">
        <v>0.66354599999999997</v>
      </c>
      <c r="BM539">
        <v>372</v>
      </c>
      <c r="BN539">
        <v>761</v>
      </c>
      <c r="BO539">
        <v>531</v>
      </c>
      <c r="BP539">
        <v>1368</v>
      </c>
      <c r="BQ539">
        <v>3300</v>
      </c>
      <c r="BR539">
        <v>3781</v>
      </c>
      <c r="BS539">
        <v>3938</v>
      </c>
      <c r="BT539">
        <v>4122</v>
      </c>
      <c r="BU539">
        <v>2329</v>
      </c>
      <c r="BV539">
        <v>1179</v>
      </c>
      <c r="BW539">
        <f t="shared" si="43"/>
        <v>0.7623629447303647</v>
      </c>
      <c r="BX539">
        <f t="shared" si="44"/>
        <v>0.25674166267751714</v>
      </c>
      <c r="BY539">
        <v>-15.573147423483899</v>
      </c>
      <c r="BZ539">
        <v>-20.2504597233462</v>
      </c>
      <c r="CA539">
        <v>-26.3408417028479</v>
      </c>
      <c r="CB539">
        <v>2.1373645779259429</v>
      </c>
      <c r="CC539">
        <v>-8.8775499999999994</v>
      </c>
      <c r="CD539">
        <v>-11.5914</v>
      </c>
      <c r="CE539">
        <v>-14.535509244809001</v>
      </c>
      <c r="CF539">
        <v>1.507247</v>
      </c>
      <c r="CG539">
        <v>-16.727231871092599</v>
      </c>
      <c r="CH539">
        <v>-18.032206427405001</v>
      </c>
      <c r="CI539">
        <v>-18.932678496425702</v>
      </c>
      <c r="CJ539">
        <v>1.1088885844921741</v>
      </c>
      <c r="CK539">
        <v>-10.488232647288401</v>
      </c>
      <c r="CL539">
        <v>-11.738527173713999</v>
      </c>
      <c r="CM539">
        <v>-11.856305607376299</v>
      </c>
      <c r="CN539">
        <v>0.75814815904384425</v>
      </c>
      <c r="CO539">
        <v>0.38222000002861001</v>
      </c>
      <c r="CP539">
        <v>0.53734534978866599</v>
      </c>
    </row>
    <row r="540" spans="1:94" x14ac:dyDescent="0.25">
      <c r="A540" t="s">
        <v>322</v>
      </c>
      <c r="B540" t="s">
        <v>322</v>
      </c>
      <c r="C540">
        <v>594221</v>
      </c>
      <c r="D540">
        <v>5658568</v>
      </c>
      <c r="E540">
        <v>20436</v>
      </c>
      <c r="F540" t="s">
        <v>620</v>
      </c>
      <c r="G540" t="s">
        <v>198</v>
      </c>
      <c r="H540">
        <v>2020</v>
      </c>
      <c r="I540" s="1">
        <v>43965</v>
      </c>
      <c r="J540" s="1">
        <v>43965</v>
      </c>
      <c r="K540">
        <v>135</v>
      </c>
      <c r="L540">
        <v>135</v>
      </c>
      <c r="M540" t="s">
        <v>771</v>
      </c>
      <c r="N540">
        <v>12.375</v>
      </c>
      <c r="O540">
        <v>0</v>
      </c>
      <c r="P540">
        <v>75</v>
      </c>
      <c r="Q540">
        <v>5</v>
      </c>
      <c r="R540">
        <v>0</v>
      </c>
      <c r="S540">
        <v>45</v>
      </c>
      <c r="T540">
        <v>0</v>
      </c>
      <c r="U540">
        <v>0</v>
      </c>
      <c r="V540">
        <v>15</v>
      </c>
      <c r="W540">
        <v>36</v>
      </c>
      <c r="X540">
        <v>89.7</v>
      </c>
      <c r="Y540">
        <v>63.212499999999999</v>
      </c>
      <c r="Z540" t="s">
        <v>781</v>
      </c>
      <c r="AA540">
        <v>15</v>
      </c>
      <c r="AB540">
        <v>2.1068026909999999</v>
      </c>
      <c r="AC540">
        <v>0.82936722600000001</v>
      </c>
      <c r="AD540">
        <v>5.8605388270000001</v>
      </c>
      <c r="AE540">
        <v>0.83912448699999997</v>
      </c>
      <c r="AF540">
        <v>5.2548704620000004</v>
      </c>
      <c r="AG540">
        <v>0.77797770899999996</v>
      </c>
      <c r="AH540">
        <v>1.31</v>
      </c>
      <c r="AI540" t="s">
        <v>805</v>
      </c>
      <c r="AJ540" t="s">
        <v>862</v>
      </c>
      <c r="AK540" t="s">
        <v>862</v>
      </c>
      <c r="AL540">
        <v>9.89</v>
      </c>
      <c r="AM540">
        <v>267.49919999999997</v>
      </c>
      <c r="AN540">
        <v>142</v>
      </c>
      <c r="AP540" t="b">
        <v>0</v>
      </c>
      <c r="AQ540" t="b">
        <v>0</v>
      </c>
      <c r="AR540">
        <f t="shared" si="41"/>
        <v>-142</v>
      </c>
      <c r="AS540">
        <f t="shared" si="42"/>
        <v>-135</v>
      </c>
      <c r="AT540">
        <f t="shared" si="45"/>
        <v>-7</v>
      </c>
      <c r="AW540">
        <v>2</v>
      </c>
      <c r="BH540">
        <v>2.135818</v>
      </c>
      <c r="BI540">
        <v>111.4671</v>
      </c>
      <c r="BJ540">
        <v>4.4534999999999998E-2</v>
      </c>
      <c r="BK540">
        <v>0.70965400000000001</v>
      </c>
      <c r="BL540">
        <v>0.72767199999999999</v>
      </c>
      <c r="BM540">
        <v>356</v>
      </c>
      <c r="BN540">
        <v>747</v>
      </c>
      <c r="BO540">
        <v>436</v>
      </c>
      <c r="BP540">
        <v>1280</v>
      </c>
      <c r="BQ540">
        <v>3477</v>
      </c>
      <c r="BR540">
        <v>4122</v>
      </c>
      <c r="BS540">
        <v>4412</v>
      </c>
      <c r="BT540">
        <v>4447</v>
      </c>
      <c r="BU540">
        <v>2297</v>
      </c>
      <c r="BV540">
        <v>1135</v>
      </c>
      <c r="BW540">
        <f t="shared" si="43"/>
        <v>0.82013201320132012</v>
      </c>
      <c r="BX540">
        <f t="shared" si="44"/>
        <v>0.3152481740944999</v>
      </c>
      <c r="BY540">
        <v>-13.662999915625001</v>
      </c>
      <c r="BZ540">
        <v>-18.178490717346602</v>
      </c>
      <c r="CA540">
        <v>-23.076904210946601</v>
      </c>
      <c r="CB540">
        <v>2.0759081182159145</v>
      </c>
      <c r="CC540">
        <v>-8.4359000000000002</v>
      </c>
      <c r="CD540">
        <v>-11.2835</v>
      </c>
      <c r="CE540">
        <v>-13.8536278414709</v>
      </c>
      <c r="CF540">
        <v>1.3930670000000001</v>
      </c>
      <c r="CG540">
        <v>-17.5843455987205</v>
      </c>
      <c r="CH540">
        <v>-18.4810006016776</v>
      </c>
      <c r="CI540">
        <v>-19.411081398094101</v>
      </c>
      <c r="CJ540">
        <v>0.91341886730603683</v>
      </c>
      <c r="CK540">
        <v>-11.411282594964</v>
      </c>
      <c r="CL540">
        <v>-11.5642846130773</v>
      </c>
      <c r="CM540">
        <v>-13.117429007616799</v>
      </c>
      <c r="CN540">
        <v>0.94398117117912084</v>
      </c>
      <c r="CO540">
        <v>0.27143764495849598</v>
      </c>
      <c r="CP540">
        <v>0.69967871904373202</v>
      </c>
    </row>
    <row r="541" spans="1:94" x14ac:dyDescent="0.25">
      <c r="A541" t="s">
        <v>324</v>
      </c>
      <c r="B541" t="s">
        <v>324</v>
      </c>
      <c r="C541">
        <v>601592</v>
      </c>
      <c r="D541">
        <v>5684384</v>
      </c>
      <c r="E541">
        <v>30615</v>
      </c>
      <c r="F541" t="s">
        <v>325</v>
      </c>
      <c r="G541" t="s">
        <v>198</v>
      </c>
      <c r="H541">
        <v>2020</v>
      </c>
      <c r="I541" s="1">
        <v>43959</v>
      </c>
      <c r="J541" s="1">
        <v>43959</v>
      </c>
      <c r="K541">
        <v>129</v>
      </c>
      <c r="L541">
        <v>129</v>
      </c>
      <c r="M541" t="s">
        <v>769</v>
      </c>
      <c r="N541">
        <v>14</v>
      </c>
      <c r="O541">
        <v>0</v>
      </c>
      <c r="P541">
        <v>80</v>
      </c>
      <c r="Q541">
        <v>0.1</v>
      </c>
      <c r="R541">
        <v>0</v>
      </c>
      <c r="S541">
        <v>35</v>
      </c>
      <c r="T541">
        <v>0</v>
      </c>
      <c r="U541">
        <v>0</v>
      </c>
      <c r="V541">
        <v>20</v>
      </c>
      <c r="W541">
        <v>27</v>
      </c>
      <c r="X541">
        <v>97.9</v>
      </c>
      <c r="Y541">
        <v>93.625</v>
      </c>
      <c r="AA541">
        <v>10</v>
      </c>
      <c r="AB541">
        <v>1.5467731440000001</v>
      </c>
      <c r="AC541">
        <v>0.70891966799999995</v>
      </c>
      <c r="AD541">
        <v>3.4354777310000002</v>
      </c>
      <c r="AE541">
        <v>0.71646136599999999</v>
      </c>
      <c r="AF541">
        <v>2.819682899</v>
      </c>
      <c r="AG541">
        <v>0.67175504100000005</v>
      </c>
      <c r="AH541">
        <v>1.5</v>
      </c>
      <c r="AI541" t="s">
        <v>805</v>
      </c>
      <c r="AJ541" t="s">
        <v>862</v>
      </c>
      <c r="AK541" t="s">
        <v>862</v>
      </c>
      <c r="AL541">
        <v>5.14</v>
      </c>
      <c r="AM541">
        <v>11.29928</v>
      </c>
      <c r="AN541">
        <v>142</v>
      </c>
      <c r="AP541" t="b">
        <v>0</v>
      </c>
      <c r="AQ541" t="b">
        <v>0</v>
      </c>
      <c r="AR541">
        <f t="shared" si="41"/>
        <v>-142</v>
      </c>
      <c r="AS541">
        <f t="shared" si="42"/>
        <v>-129</v>
      </c>
      <c r="AT541">
        <f t="shared" si="45"/>
        <v>-13</v>
      </c>
      <c r="AW541">
        <v>2</v>
      </c>
      <c r="BH541">
        <v>1.6808780000000001</v>
      </c>
      <c r="BI541">
        <v>85.733410000000006</v>
      </c>
      <c r="BJ541">
        <v>3.5217999999999999E-2</v>
      </c>
      <c r="BK541">
        <v>0.62799700000000003</v>
      </c>
      <c r="BL541">
        <v>0.63654699999999997</v>
      </c>
      <c r="BM541">
        <v>413</v>
      </c>
      <c r="BN541">
        <v>763</v>
      </c>
      <c r="BO541">
        <v>539</v>
      </c>
      <c r="BP541">
        <v>1266</v>
      </c>
      <c r="BQ541">
        <v>3137</v>
      </c>
      <c r="BR541">
        <v>3645</v>
      </c>
      <c r="BS541">
        <v>3866</v>
      </c>
      <c r="BT541">
        <v>4016</v>
      </c>
      <c r="BU541">
        <v>2362</v>
      </c>
      <c r="BV541">
        <v>1196</v>
      </c>
      <c r="BW541">
        <f t="shared" si="43"/>
        <v>0.75527809307604998</v>
      </c>
      <c r="BX541">
        <f t="shared" si="44"/>
        <v>0.24149004495825305</v>
      </c>
      <c r="BY541">
        <v>-16.081147611451001</v>
      </c>
      <c r="BZ541">
        <v>-21.338977561642501</v>
      </c>
      <c r="CA541">
        <v>-24.420577190221699</v>
      </c>
      <c r="CB541">
        <v>1.7670198621681443</v>
      </c>
      <c r="CC541">
        <v>-9.1784599999999994</v>
      </c>
      <c r="CD541">
        <v>-14.2058</v>
      </c>
      <c r="CE541">
        <v>-17.414341840008799</v>
      </c>
      <c r="CF541">
        <v>1.912733</v>
      </c>
      <c r="CG541">
        <v>-20.1348446548147</v>
      </c>
      <c r="CH541">
        <v>-20.765494994065101</v>
      </c>
      <c r="CI541">
        <v>-21.338977561642501</v>
      </c>
      <c r="CJ541">
        <v>0.60229258712265221</v>
      </c>
      <c r="CK541">
        <v>-12.893023740647401</v>
      </c>
      <c r="CL541">
        <v>-15.491498839290999</v>
      </c>
      <c r="CM541">
        <v>-17.414341840008799</v>
      </c>
      <c r="CN541">
        <v>2.2690569039174933</v>
      </c>
      <c r="CO541">
        <v>0.35593782365322102</v>
      </c>
      <c r="CP541">
        <v>0.65928214788436901</v>
      </c>
    </row>
    <row r="542" spans="1:94" x14ac:dyDescent="0.25">
      <c r="A542" t="s">
        <v>327</v>
      </c>
      <c r="B542" t="s">
        <v>327</v>
      </c>
      <c r="C542">
        <v>595457</v>
      </c>
      <c r="D542">
        <v>5657005</v>
      </c>
      <c r="E542">
        <v>888</v>
      </c>
      <c r="F542" t="s">
        <v>328</v>
      </c>
      <c r="G542" t="s">
        <v>198</v>
      </c>
      <c r="H542">
        <v>2020</v>
      </c>
      <c r="I542" s="1">
        <v>43963</v>
      </c>
      <c r="J542" s="1">
        <v>43963</v>
      </c>
      <c r="K542">
        <v>133</v>
      </c>
      <c r="L542">
        <v>133</v>
      </c>
      <c r="M542" t="s">
        <v>771</v>
      </c>
      <c r="N542">
        <v>8</v>
      </c>
      <c r="O542">
        <v>0.1</v>
      </c>
      <c r="P542">
        <v>50</v>
      </c>
      <c r="Q542">
        <v>30</v>
      </c>
      <c r="R542">
        <v>0.1</v>
      </c>
      <c r="S542">
        <v>10</v>
      </c>
      <c r="T542">
        <v>0</v>
      </c>
      <c r="U542">
        <v>0</v>
      </c>
      <c r="V542">
        <v>15</v>
      </c>
      <c r="W542">
        <v>65</v>
      </c>
      <c r="X542">
        <v>63.2</v>
      </c>
      <c r="Y542">
        <v>31.225000000000001</v>
      </c>
      <c r="Z542" t="s">
        <v>782</v>
      </c>
      <c r="AA542">
        <v>15</v>
      </c>
      <c r="AB542">
        <v>2.4591582839999999</v>
      </c>
      <c r="AC542">
        <v>0.89719008300000003</v>
      </c>
      <c r="AD542">
        <v>9.7266881030000008</v>
      </c>
      <c r="AE542">
        <v>0.91380471399999996</v>
      </c>
      <c r="AF542">
        <v>6.7943301659999999</v>
      </c>
      <c r="AG542">
        <v>0.90809183800000004</v>
      </c>
      <c r="AH542">
        <v>0.94</v>
      </c>
      <c r="AI542" t="s">
        <v>805</v>
      </c>
      <c r="AJ542" t="s">
        <v>863</v>
      </c>
      <c r="AK542" t="s">
        <v>863</v>
      </c>
      <c r="AL542">
        <v>3.07</v>
      </c>
      <c r="AM542">
        <v>17.00778</v>
      </c>
      <c r="AN542">
        <v>142</v>
      </c>
      <c r="AP542" t="b">
        <v>0</v>
      </c>
      <c r="AQ542" t="b">
        <v>0</v>
      </c>
      <c r="AR542">
        <f t="shared" si="41"/>
        <v>-142</v>
      </c>
      <c r="AS542">
        <f t="shared" si="42"/>
        <v>-133</v>
      </c>
      <c r="AT542">
        <f t="shared" si="45"/>
        <v>-9</v>
      </c>
      <c r="AW542">
        <v>2</v>
      </c>
      <c r="BH542">
        <v>1.277849</v>
      </c>
      <c r="BI542">
        <v>67.259320000000002</v>
      </c>
      <c r="BJ542">
        <v>2.6317E-2</v>
      </c>
      <c r="BK542">
        <v>0.54577500000000001</v>
      </c>
      <c r="BL542">
        <v>0.53265200000000001</v>
      </c>
      <c r="BM542">
        <v>455</v>
      </c>
      <c r="BN542">
        <v>776</v>
      </c>
      <c r="BO542">
        <v>634</v>
      </c>
      <c r="BP542">
        <v>1388</v>
      </c>
      <c r="BQ542">
        <v>2925</v>
      </c>
      <c r="BR542">
        <v>3406</v>
      </c>
      <c r="BS542">
        <v>3560</v>
      </c>
      <c r="BT542">
        <v>3750</v>
      </c>
      <c r="BU542">
        <v>2605</v>
      </c>
      <c r="BV542">
        <v>1443</v>
      </c>
      <c r="BW542">
        <f t="shared" si="43"/>
        <v>0.6976633285646161</v>
      </c>
      <c r="BX542">
        <f t="shared" si="44"/>
        <v>0.15490673154906731</v>
      </c>
      <c r="BY542">
        <v>-17.8060095665627</v>
      </c>
      <c r="BZ542">
        <v>-21.573551804271801</v>
      </c>
      <c r="CA542">
        <v>-26.950145155253001</v>
      </c>
      <c r="CB542">
        <v>1.7074843233353247</v>
      </c>
      <c r="CC542">
        <v>-10.5327</v>
      </c>
      <c r="CD542">
        <v>-14.397600000000001</v>
      </c>
      <c r="CE542">
        <v>-17.4368457139824</v>
      </c>
      <c r="CF542">
        <v>1.9164509999999999</v>
      </c>
      <c r="CG542">
        <v>-20.610227158981999</v>
      </c>
      <c r="CH542">
        <v>-21.629825856947502</v>
      </c>
      <c r="CI542">
        <v>-23.131395642452699</v>
      </c>
      <c r="CJ542">
        <v>1.2682391893015172</v>
      </c>
      <c r="CK542">
        <v>-12.6996154345284</v>
      </c>
      <c r="CL542">
        <v>-16.649919242789899</v>
      </c>
      <c r="CM542">
        <v>-17.120496404633201</v>
      </c>
      <c r="CN542">
        <v>2.4279803539378082</v>
      </c>
      <c r="CO542">
        <v>0.26286345720291099</v>
      </c>
      <c r="CP542">
        <v>0.70545578002929699</v>
      </c>
    </row>
    <row r="543" spans="1:94" x14ac:dyDescent="0.25">
      <c r="A543" t="s">
        <v>330</v>
      </c>
      <c r="B543" t="s">
        <v>330</v>
      </c>
      <c r="C543">
        <v>602626</v>
      </c>
      <c r="D543">
        <v>5655304</v>
      </c>
      <c r="E543">
        <v>13708</v>
      </c>
      <c r="F543" t="s">
        <v>331</v>
      </c>
      <c r="G543" t="s">
        <v>198</v>
      </c>
      <c r="H543">
        <v>2020</v>
      </c>
      <c r="I543" s="1">
        <v>43964</v>
      </c>
      <c r="J543" s="1">
        <v>43964</v>
      </c>
      <c r="K543">
        <v>134</v>
      </c>
      <c r="L543">
        <v>134</v>
      </c>
      <c r="M543" t="s">
        <v>771</v>
      </c>
      <c r="N543">
        <v>7.25</v>
      </c>
      <c r="O543">
        <v>0.5</v>
      </c>
      <c r="P543">
        <v>75</v>
      </c>
      <c r="Q543">
        <v>30</v>
      </c>
      <c r="R543">
        <v>0</v>
      </c>
      <c r="S543">
        <v>30</v>
      </c>
      <c r="T543">
        <v>0</v>
      </c>
      <c r="U543">
        <v>0</v>
      </c>
      <c r="V543">
        <v>2</v>
      </c>
      <c r="W543">
        <v>62</v>
      </c>
      <c r="X543">
        <v>84.1</v>
      </c>
      <c r="Y543">
        <v>13.074999999999999</v>
      </c>
      <c r="Z543" t="s">
        <v>783</v>
      </c>
      <c r="AA543">
        <v>13</v>
      </c>
      <c r="AB543">
        <v>2.2690747739999999</v>
      </c>
      <c r="AC543">
        <v>0.87399561699999995</v>
      </c>
      <c r="AD543">
        <v>7.9362318839999997</v>
      </c>
      <c r="AE543">
        <v>0.88596816</v>
      </c>
      <c r="AF543">
        <v>4.5704053550000001</v>
      </c>
      <c r="AG543">
        <v>0.88464700799999996</v>
      </c>
      <c r="AH543">
        <v>0.4</v>
      </c>
      <c r="AI543" t="s">
        <v>805</v>
      </c>
      <c r="AJ543" t="s">
        <v>862</v>
      </c>
      <c r="AK543" t="s">
        <v>862</v>
      </c>
      <c r="AL543">
        <v>2.5</v>
      </c>
      <c r="AM543">
        <v>40.41601</v>
      </c>
      <c r="AN543">
        <v>142</v>
      </c>
      <c r="AP543" t="b">
        <v>0</v>
      </c>
      <c r="AQ543" t="b">
        <v>0</v>
      </c>
      <c r="AR543">
        <f t="shared" si="41"/>
        <v>-142</v>
      </c>
      <c r="AS543">
        <f t="shared" si="42"/>
        <v>-134</v>
      </c>
      <c r="AT543">
        <f t="shared" si="45"/>
        <v>-8</v>
      </c>
      <c r="AW543">
        <v>2</v>
      </c>
      <c r="BH543">
        <v>0.93071599999999999</v>
      </c>
      <c r="BI543">
        <v>46.38899</v>
      </c>
      <c r="BJ543">
        <v>1.8121999999999999E-2</v>
      </c>
      <c r="BK543">
        <v>0.452986</v>
      </c>
      <c r="BL543">
        <v>0.45175900000000002</v>
      </c>
      <c r="BM543">
        <v>536</v>
      </c>
      <c r="BN543">
        <v>904</v>
      </c>
      <c r="BO543">
        <v>832</v>
      </c>
      <c r="BP543">
        <v>1584</v>
      </c>
      <c r="BQ543">
        <v>2971</v>
      </c>
      <c r="BR543">
        <v>3281</v>
      </c>
      <c r="BS543">
        <v>3492</v>
      </c>
      <c r="BT543">
        <v>3659</v>
      </c>
      <c r="BU543">
        <v>2932</v>
      </c>
      <c r="BV543">
        <v>1623</v>
      </c>
      <c r="BW543">
        <f t="shared" si="43"/>
        <v>0.61517113783533761</v>
      </c>
      <c r="BX543">
        <f t="shared" si="44"/>
        <v>8.717310087173101E-2</v>
      </c>
      <c r="BY543">
        <v>-16.6440286618109</v>
      </c>
      <c r="BZ543">
        <v>-21.8197612962507</v>
      </c>
      <c r="CA543">
        <v>-26.472680366693801</v>
      </c>
      <c r="CB543">
        <v>2.4833028738345777</v>
      </c>
      <c r="CC543">
        <v>-11.1289</v>
      </c>
      <c r="CD543">
        <v>-14.7362</v>
      </c>
      <c r="CE543">
        <v>-17.573707988174501</v>
      </c>
      <c r="CF543">
        <v>1.4518949999999999</v>
      </c>
      <c r="CG543">
        <v>-20.5905348715523</v>
      </c>
      <c r="CH543">
        <v>-21.6404617632138</v>
      </c>
      <c r="CI543">
        <v>-23.923343477053798</v>
      </c>
      <c r="CJ543">
        <v>1.7039908351731172</v>
      </c>
      <c r="CK543">
        <v>-14.0381031795902</v>
      </c>
      <c r="CL543">
        <v>-14.0443582343167</v>
      </c>
      <c r="CM543">
        <v>-16.129148214851199</v>
      </c>
      <c r="CN543">
        <v>1.2054637923593514</v>
      </c>
      <c r="CO543">
        <v>0.236162424087524</v>
      </c>
      <c r="CP543">
        <v>1.1558963060378999</v>
      </c>
    </row>
    <row r="544" spans="1:94" x14ac:dyDescent="0.25">
      <c r="A544" t="s">
        <v>333</v>
      </c>
      <c r="B544" t="s">
        <v>333</v>
      </c>
      <c r="C544">
        <v>600093</v>
      </c>
      <c r="D544">
        <v>5674294</v>
      </c>
      <c r="E544">
        <v>19577</v>
      </c>
      <c r="F544" t="s">
        <v>334</v>
      </c>
      <c r="G544" t="s">
        <v>198</v>
      </c>
      <c r="H544">
        <v>2020</v>
      </c>
      <c r="I544" s="1">
        <v>43961</v>
      </c>
      <c r="J544" s="1">
        <v>43961</v>
      </c>
      <c r="K544">
        <v>131</v>
      </c>
      <c r="L544">
        <v>131</v>
      </c>
      <c r="M544" t="s">
        <v>771</v>
      </c>
      <c r="N544">
        <v>10.75</v>
      </c>
      <c r="O544">
        <v>0.1</v>
      </c>
      <c r="P544">
        <v>47</v>
      </c>
      <c r="Q544">
        <v>3</v>
      </c>
      <c r="R544">
        <v>0.1</v>
      </c>
      <c r="S544">
        <v>27</v>
      </c>
      <c r="T544">
        <v>0</v>
      </c>
      <c r="U544">
        <v>0.1</v>
      </c>
      <c r="V544">
        <v>30</v>
      </c>
      <c r="W544">
        <v>68</v>
      </c>
      <c r="X544">
        <v>52.8</v>
      </c>
      <c r="Y544">
        <v>63.575000000000003</v>
      </c>
      <c r="AA544">
        <v>8</v>
      </c>
      <c r="AB544">
        <v>1.691598723</v>
      </c>
      <c r="AC544">
        <v>0.78260869600000005</v>
      </c>
      <c r="AD544">
        <v>4.5999999999999996</v>
      </c>
      <c r="AE544">
        <v>0.8</v>
      </c>
      <c r="AF544">
        <v>2.798589545</v>
      </c>
      <c r="AG544">
        <v>0.81348703</v>
      </c>
      <c r="AH544">
        <v>0.75</v>
      </c>
      <c r="AI544" t="s">
        <v>805</v>
      </c>
      <c r="AJ544" t="s">
        <v>862</v>
      </c>
      <c r="AK544" t="s">
        <v>862</v>
      </c>
      <c r="AL544">
        <v>4.9000000000000004</v>
      </c>
      <c r="AM544">
        <v>196.3305</v>
      </c>
      <c r="AN544">
        <v>142</v>
      </c>
      <c r="AP544" t="b">
        <v>0</v>
      </c>
      <c r="AQ544" t="b">
        <v>0</v>
      </c>
      <c r="AR544">
        <f t="shared" si="41"/>
        <v>-142</v>
      </c>
      <c r="AS544">
        <f t="shared" si="42"/>
        <v>-131</v>
      </c>
      <c r="AT544">
        <f t="shared" si="45"/>
        <v>-11</v>
      </c>
      <c r="AW544">
        <v>2</v>
      </c>
      <c r="BH544">
        <v>1.0585880000000001</v>
      </c>
      <c r="BI544">
        <v>54.574179999999998</v>
      </c>
      <c r="BJ544">
        <v>2.3741999999999999E-2</v>
      </c>
      <c r="BK544">
        <v>0.47854200000000002</v>
      </c>
      <c r="BL544">
        <v>0.45022200000000001</v>
      </c>
      <c r="BM544">
        <v>511</v>
      </c>
      <c r="BN544">
        <v>811</v>
      </c>
      <c r="BO544">
        <v>763</v>
      </c>
      <c r="BP544">
        <v>1392</v>
      </c>
      <c r="BQ544">
        <v>2688</v>
      </c>
      <c r="BR544">
        <v>3088</v>
      </c>
      <c r="BS544">
        <v>3226</v>
      </c>
      <c r="BT544">
        <v>3457</v>
      </c>
      <c r="BU544">
        <v>2616</v>
      </c>
      <c r="BV544">
        <v>1499</v>
      </c>
      <c r="BW544">
        <f t="shared" si="43"/>
        <v>0.61744798195036354</v>
      </c>
      <c r="BX544">
        <f t="shared" si="44"/>
        <v>0.10441629578911332</v>
      </c>
      <c r="BY544">
        <v>-16.669475716234398</v>
      </c>
      <c r="BZ544">
        <v>-19.779390662197901</v>
      </c>
      <c r="CA544">
        <v>-22.3852407915107</v>
      </c>
      <c r="CB544">
        <v>1.4014473640257892</v>
      </c>
      <c r="CC544">
        <v>-10.342000000000001</v>
      </c>
      <c r="CD544">
        <v>-13.086399999999999</v>
      </c>
      <c r="CE544">
        <v>-15.6854830174975</v>
      </c>
      <c r="CF544">
        <v>1.340025</v>
      </c>
      <c r="CG544">
        <v>-18.627403701062899</v>
      </c>
      <c r="CH544">
        <v>-19.779390662197901</v>
      </c>
      <c r="CI544">
        <v>-22.3852407915107</v>
      </c>
      <c r="CJ544">
        <v>1.9252215653187288</v>
      </c>
      <c r="CK544">
        <v>-13.0245442636738</v>
      </c>
      <c r="CL544">
        <v>-13.633440847596701</v>
      </c>
      <c r="CM544">
        <v>-15.6854830174975</v>
      </c>
      <c r="CN544">
        <v>1.3941680415553084</v>
      </c>
      <c r="CO544">
        <v>0.31747630238532998</v>
      </c>
      <c r="CP544">
        <v>0.77857309579849199</v>
      </c>
    </row>
    <row r="545" spans="1:94" x14ac:dyDescent="0.25">
      <c r="A545" t="s">
        <v>336</v>
      </c>
      <c r="B545" t="s">
        <v>336</v>
      </c>
      <c r="C545">
        <v>603699</v>
      </c>
      <c r="D545">
        <v>5682323</v>
      </c>
      <c r="E545">
        <v>20215</v>
      </c>
      <c r="F545" t="s">
        <v>337</v>
      </c>
      <c r="G545" t="s">
        <v>198</v>
      </c>
      <c r="H545">
        <v>2020</v>
      </c>
      <c r="I545" s="1">
        <v>43956</v>
      </c>
      <c r="J545" s="1">
        <v>43956</v>
      </c>
      <c r="K545">
        <v>126</v>
      </c>
      <c r="L545">
        <v>126</v>
      </c>
      <c r="M545" t="s">
        <v>771</v>
      </c>
      <c r="N545">
        <v>9.125</v>
      </c>
      <c r="O545">
        <v>0</v>
      </c>
      <c r="P545">
        <v>65</v>
      </c>
      <c r="Q545">
        <v>7</v>
      </c>
      <c r="R545">
        <v>0</v>
      </c>
      <c r="S545">
        <v>70</v>
      </c>
      <c r="T545">
        <v>0</v>
      </c>
      <c r="U545">
        <v>0.1</v>
      </c>
      <c r="V545">
        <v>5</v>
      </c>
      <c r="W545">
        <v>47</v>
      </c>
      <c r="X545">
        <v>74.7</v>
      </c>
      <c r="Y545">
        <v>12.175000000000001</v>
      </c>
      <c r="AA545">
        <v>6</v>
      </c>
      <c r="AB545">
        <v>0.91266951900000004</v>
      </c>
      <c r="AC545">
        <v>0.42414791699999999</v>
      </c>
      <c r="AD545">
        <v>1.73655706</v>
      </c>
      <c r="AE545">
        <v>0.430574401</v>
      </c>
      <c r="AF545">
        <v>1.595235052</v>
      </c>
      <c r="AG545">
        <v>0.509370557</v>
      </c>
      <c r="AH545">
        <v>0.9</v>
      </c>
      <c r="AI545" t="s">
        <v>805</v>
      </c>
      <c r="AJ545" t="s">
        <v>862</v>
      </c>
      <c r="AK545" t="s">
        <v>862</v>
      </c>
      <c r="AL545">
        <v>3.48</v>
      </c>
      <c r="AM545">
        <v>119.4207</v>
      </c>
      <c r="AN545">
        <v>142</v>
      </c>
      <c r="AP545" t="b">
        <v>0</v>
      </c>
      <c r="AQ545" t="b">
        <v>0</v>
      </c>
      <c r="AR545">
        <f t="shared" si="41"/>
        <v>-142</v>
      </c>
      <c r="AS545">
        <f t="shared" si="42"/>
        <v>-126</v>
      </c>
      <c r="AT545">
        <f t="shared" si="45"/>
        <v>-16</v>
      </c>
      <c r="AW545">
        <v>2</v>
      </c>
      <c r="BH545">
        <v>0.82246600000000003</v>
      </c>
      <c r="BI545">
        <v>44.071959999999997</v>
      </c>
      <c r="BJ545">
        <v>1.5633999999999999E-2</v>
      </c>
      <c r="BK545">
        <v>0.39624900000000002</v>
      </c>
      <c r="BL545">
        <v>0.37806299999999998</v>
      </c>
      <c r="BM545">
        <v>546</v>
      </c>
      <c r="BN545">
        <v>834</v>
      </c>
      <c r="BO545">
        <v>869</v>
      </c>
      <c r="BP545">
        <v>1444</v>
      </c>
      <c r="BQ545">
        <v>2586</v>
      </c>
      <c r="BR545">
        <v>2921</v>
      </c>
      <c r="BS545">
        <v>3106</v>
      </c>
      <c r="BT545">
        <v>3255</v>
      </c>
      <c r="BU545">
        <v>2989</v>
      </c>
      <c r="BV545">
        <v>1661</v>
      </c>
      <c r="BW545">
        <f t="shared" si="43"/>
        <v>0.56276729559748428</v>
      </c>
      <c r="BX545">
        <f t="shared" si="44"/>
        <v>1.9196062346185396E-2</v>
      </c>
      <c r="BY545">
        <v>-20.4776315441832</v>
      </c>
      <c r="BZ545">
        <v>-24.086483301582099</v>
      </c>
      <c r="CA545">
        <v>-28.103360631573199</v>
      </c>
      <c r="CB545">
        <v>1.6212929054356655</v>
      </c>
      <c r="CC545">
        <v>-12.9925</v>
      </c>
      <c r="CD545">
        <v>-16.489000000000001</v>
      </c>
      <c r="CE545">
        <v>-18.767984039652902</v>
      </c>
      <c r="CF545">
        <v>1.2080070000000001</v>
      </c>
      <c r="CG545">
        <v>-23.6373880960133</v>
      </c>
      <c r="CH545">
        <v>-24.115546993817102</v>
      </c>
      <c r="CI545">
        <v>-24.476854304347299</v>
      </c>
      <c r="CJ545">
        <v>0.42108637655596098</v>
      </c>
      <c r="CK545">
        <v>-15.9400287190497</v>
      </c>
      <c r="CL545">
        <v>-17.098006121986401</v>
      </c>
      <c r="CM545">
        <v>-17.656511101429299</v>
      </c>
      <c r="CN545">
        <v>0.87551425333858168</v>
      </c>
      <c r="CO545">
        <v>0.30795100331306502</v>
      </c>
      <c r="CP545">
        <v>0.45959639549255399</v>
      </c>
    </row>
    <row r="546" spans="1:94" x14ac:dyDescent="0.25">
      <c r="A546" t="s">
        <v>339</v>
      </c>
      <c r="B546" t="s">
        <v>339</v>
      </c>
      <c r="C546">
        <v>605761</v>
      </c>
      <c r="D546">
        <v>5682627</v>
      </c>
      <c r="E546">
        <v>20258</v>
      </c>
      <c r="F546" t="s">
        <v>340</v>
      </c>
      <c r="G546" t="s">
        <v>198</v>
      </c>
      <c r="H546">
        <v>2020</v>
      </c>
      <c r="I546" s="1">
        <v>43964</v>
      </c>
      <c r="J546" s="1">
        <v>43964</v>
      </c>
      <c r="K546">
        <v>134</v>
      </c>
      <c r="L546">
        <v>134</v>
      </c>
      <c r="M546" t="s">
        <v>771</v>
      </c>
      <c r="N546">
        <v>14.375</v>
      </c>
      <c r="O546">
        <v>1</v>
      </c>
      <c r="P546">
        <v>75</v>
      </c>
      <c r="Q546">
        <v>30</v>
      </c>
      <c r="R546">
        <v>0</v>
      </c>
      <c r="S546">
        <v>50</v>
      </c>
      <c r="T546">
        <v>0</v>
      </c>
      <c r="U546">
        <v>0</v>
      </c>
      <c r="V546">
        <v>2</v>
      </c>
      <c r="W546">
        <v>47</v>
      </c>
      <c r="X546">
        <v>81</v>
      </c>
      <c r="Y546">
        <v>46.075000000000003</v>
      </c>
      <c r="AA546">
        <v>13</v>
      </c>
      <c r="AB546">
        <v>2.1395098579999998</v>
      </c>
      <c r="AC546">
        <v>0.84185536900000002</v>
      </c>
      <c r="AD546">
        <v>6.3233256349999998</v>
      </c>
      <c r="AE546">
        <v>0.85338763399999995</v>
      </c>
      <c r="AF546">
        <v>4.5704053550000001</v>
      </c>
      <c r="AG546">
        <v>0.83413337300000001</v>
      </c>
      <c r="AH546">
        <v>1.02</v>
      </c>
      <c r="AI546" t="s">
        <v>805</v>
      </c>
      <c r="AJ546" t="s">
        <v>862</v>
      </c>
      <c r="AK546" t="s">
        <v>862</v>
      </c>
      <c r="AL546">
        <v>6.35</v>
      </c>
      <c r="AM546">
        <v>47.614040000000003</v>
      </c>
      <c r="AN546">
        <v>142</v>
      </c>
      <c r="AP546" t="b">
        <v>0</v>
      </c>
      <c r="AQ546" t="b">
        <v>0</v>
      </c>
      <c r="AR546">
        <f t="shared" si="41"/>
        <v>-142</v>
      </c>
      <c r="AS546">
        <f t="shared" si="42"/>
        <v>-134</v>
      </c>
      <c r="AT546">
        <f t="shared" si="45"/>
        <v>-8</v>
      </c>
      <c r="AW546">
        <v>2</v>
      </c>
      <c r="BH546">
        <v>1.4483269999999999</v>
      </c>
      <c r="BI546">
        <v>71.642200000000003</v>
      </c>
      <c r="BJ546">
        <v>3.0152000000000002E-2</v>
      </c>
      <c r="BK546">
        <v>0.57702600000000004</v>
      </c>
      <c r="BL546">
        <v>0.57805799999999996</v>
      </c>
      <c r="BM546">
        <v>419</v>
      </c>
      <c r="BN546">
        <v>787</v>
      </c>
      <c r="BO546">
        <v>621</v>
      </c>
      <c r="BP546">
        <v>1368</v>
      </c>
      <c r="BQ546">
        <v>3034</v>
      </c>
      <c r="BR546">
        <v>3494</v>
      </c>
      <c r="BS546">
        <v>3676</v>
      </c>
      <c r="BT546">
        <v>3818</v>
      </c>
      <c r="BU546">
        <v>2504</v>
      </c>
      <c r="BV546">
        <v>1240</v>
      </c>
      <c r="BW546">
        <f t="shared" si="43"/>
        <v>0.71096113567605301</v>
      </c>
      <c r="BX546">
        <f t="shared" si="44"/>
        <v>0.18964401294498381</v>
      </c>
      <c r="BY546">
        <v>-17.3924705221594</v>
      </c>
      <c r="BZ546">
        <v>-23.037411695353999</v>
      </c>
      <c r="CA546">
        <v>-26.592760520263699</v>
      </c>
      <c r="CB546">
        <v>1.7156058418226536</v>
      </c>
      <c r="CC546">
        <v>-12.617599999999999</v>
      </c>
      <c r="CD546">
        <v>-16.081099999999999</v>
      </c>
      <c r="CE546">
        <v>-19.769580690984501</v>
      </c>
      <c r="CF546">
        <v>1.5343389999999999</v>
      </c>
      <c r="CG546">
        <v>-21.3021977739722</v>
      </c>
      <c r="CH546">
        <v>-23.037411695353999</v>
      </c>
      <c r="CI546">
        <v>-24.138588303502399</v>
      </c>
      <c r="CJ546">
        <v>1.4299573718179515</v>
      </c>
      <c r="CK546">
        <v>-14.5202728190546</v>
      </c>
      <c r="CL546">
        <v>-16.881770677762798</v>
      </c>
      <c r="CM546">
        <v>-17.438612087081399</v>
      </c>
      <c r="CN546">
        <v>1.5493788311837813</v>
      </c>
      <c r="CO546">
        <v>0.33822953701019298</v>
      </c>
      <c r="CP546">
        <v>0.53081035614013705</v>
      </c>
    </row>
    <row r="547" spans="1:94" x14ac:dyDescent="0.25">
      <c r="A547" t="s">
        <v>342</v>
      </c>
      <c r="B547" t="s">
        <v>342</v>
      </c>
      <c r="C547">
        <v>622494</v>
      </c>
      <c r="D547">
        <v>5681761</v>
      </c>
      <c r="E547">
        <v>30915</v>
      </c>
      <c r="F547" t="s">
        <v>343</v>
      </c>
      <c r="G547" t="s">
        <v>198</v>
      </c>
      <c r="H547">
        <v>2020</v>
      </c>
      <c r="I547" s="1">
        <v>43964</v>
      </c>
      <c r="J547" s="1">
        <v>43964</v>
      </c>
      <c r="K547">
        <v>134</v>
      </c>
      <c r="L547">
        <v>134</v>
      </c>
      <c r="M547" t="s">
        <v>771</v>
      </c>
      <c r="N547">
        <v>8.375</v>
      </c>
      <c r="O547">
        <v>0</v>
      </c>
      <c r="P547">
        <v>65</v>
      </c>
      <c r="Q547">
        <v>50</v>
      </c>
      <c r="R547">
        <v>0</v>
      </c>
      <c r="S547">
        <v>30</v>
      </c>
      <c r="T547">
        <v>0</v>
      </c>
      <c r="U547">
        <v>0.1</v>
      </c>
      <c r="V547">
        <v>8</v>
      </c>
      <c r="W547">
        <v>40</v>
      </c>
      <c r="X547">
        <v>72.3</v>
      </c>
      <c r="Y547">
        <v>22.524999999999999</v>
      </c>
      <c r="AA547">
        <v>7</v>
      </c>
      <c r="AB547">
        <v>1.1932254819999999</v>
      </c>
      <c r="AC547">
        <v>0.58364892000000002</v>
      </c>
      <c r="AD547">
        <v>2.4018191550000001</v>
      </c>
      <c r="AE547">
        <v>0.59249208499999995</v>
      </c>
      <c r="AF547">
        <v>1.968217178</v>
      </c>
      <c r="AG547">
        <v>0.61319659699999995</v>
      </c>
      <c r="AH547">
        <v>1.08</v>
      </c>
      <c r="AI547" t="s">
        <v>805</v>
      </c>
      <c r="AJ547" t="s">
        <v>862</v>
      </c>
      <c r="AK547" t="s">
        <v>862</v>
      </c>
      <c r="AL547">
        <v>6.97</v>
      </c>
      <c r="AM547">
        <v>199.51730000000001</v>
      </c>
      <c r="AN547">
        <v>142</v>
      </c>
      <c r="AP547" t="b">
        <v>0</v>
      </c>
      <c r="AQ547" t="b">
        <v>0</v>
      </c>
      <c r="AR547">
        <f t="shared" si="41"/>
        <v>-142</v>
      </c>
      <c r="AS547">
        <f t="shared" si="42"/>
        <v>-134</v>
      </c>
      <c r="AT547">
        <f t="shared" si="45"/>
        <v>-8</v>
      </c>
      <c r="AW547">
        <v>2</v>
      </c>
      <c r="BH547">
        <v>0.82375500000000001</v>
      </c>
      <c r="BI547">
        <v>42.82958</v>
      </c>
      <c r="BJ547">
        <v>1.5457E-2</v>
      </c>
      <c r="BK547">
        <v>0.39438499999999999</v>
      </c>
      <c r="BL547">
        <v>0.37756000000000001</v>
      </c>
      <c r="BM547">
        <v>537</v>
      </c>
      <c r="BN547">
        <v>836</v>
      </c>
      <c r="BO547">
        <v>837</v>
      </c>
      <c r="BP547">
        <v>1448</v>
      </c>
      <c r="BQ547">
        <v>2554</v>
      </c>
      <c r="BR547">
        <v>2899</v>
      </c>
      <c r="BS547">
        <v>3030</v>
      </c>
      <c r="BT547">
        <v>3241</v>
      </c>
      <c r="BU547">
        <v>2978</v>
      </c>
      <c r="BV547">
        <v>1607</v>
      </c>
      <c r="BW547">
        <f t="shared" si="43"/>
        <v>0.56710628394103957</v>
      </c>
      <c r="BX547">
        <f t="shared" si="44"/>
        <v>8.6551264980026625E-3</v>
      </c>
      <c r="BY547">
        <v>-17.534793499945099</v>
      </c>
      <c r="BZ547">
        <v>-23.477958705905799</v>
      </c>
      <c r="CA547">
        <v>-27.441785818685702</v>
      </c>
      <c r="CB547">
        <v>1.9480817373037185</v>
      </c>
      <c r="CC547">
        <v>-10.4908</v>
      </c>
      <c r="CD547">
        <v>-14.892300000000001</v>
      </c>
      <c r="CE547">
        <v>-18.392776472334099</v>
      </c>
      <c r="CF547">
        <v>1.676363</v>
      </c>
      <c r="CG547">
        <v>-21.8987429922337</v>
      </c>
      <c r="CH547">
        <v>-23.317217673286201</v>
      </c>
      <c r="CI547">
        <v>-24.808932192770701</v>
      </c>
      <c r="CJ547">
        <v>1.4552481925402541</v>
      </c>
      <c r="CK547">
        <v>-14.0401705521969</v>
      </c>
      <c r="CL547">
        <v>-14.376255141650599</v>
      </c>
      <c r="CM547">
        <v>-15.6816500681583</v>
      </c>
      <c r="CN547">
        <v>0.86712780360809361</v>
      </c>
      <c r="CO547">
        <v>0.28513732552528398</v>
      </c>
      <c r="CP547">
        <v>0.59734135866165206</v>
      </c>
    </row>
    <row r="548" spans="1:94" x14ac:dyDescent="0.25">
      <c r="A548" t="s">
        <v>345</v>
      </c>
      <c r="B548" t="s">
        <v>345</v>
      </c>
      <c r="C548">
        <v>595676</v>
      </c>
      <c r="D548">
        <v>5674665</v>
      </c>
      <c r="E548">
        <v>2818</v>
      </c>
      <c r="F548" t="s">
        <v>346</v>
      </c>
      <c r="G548" t="s">
        <v>198</v>
      </c>
      <c r="H548">
        <v>2020</v>
      </c>
      <c r="I548" s="1">
        <v>43965</v>
      </c>
      <c r="J548" s="1">
        <v>43965</v>
      </c>
      <c r="K548">
        <v>135</v>
      </c>
      <c r="L548">
        <v>135</v>
      </c>
      <c r="M548" t="s">
        <v>771</v>
      </c>
      <c r="N548">
        <v>20</v>
      </c>
      <c r="O548">
        <v>0</v>
      </c>
      <c r="P548">
        <v>70</v>
      </c>
      <c r="Q548">
        <v>25</v>
      </c>
      <c r="R548">
        <v>0</v>
      </c>
      <c r="S548">
        <v>40</v>
      </c>
      <c r="T548">
        <v>0</v>
      </c>
      <c r="U548">
        <v>0</v>
      </c>
      <c r="V548">
        <v>7</v>
      </c>
      <c r="W548">
        <v>39</v>
      </c>
      <c r="X548">
        <v>80.8</v>
      </c>
      <c r="Y548">
        <v>71.075000000000003</v>
      </c>
      <c r="Z548" t="s">
        <v>779</v>
      </c>
      <c r="AA548">
        <v>7</v>
      </c>
      <c r="AB548">
        <v>1.5546196489999999</v>
      </c>
      <c r="AC548">
        <v>0.74433893399999995</v>
      </c>
      <c r="AD548">
        <v>3.9114285710000001</v>
      </c>
      <c r="AE548">
        <v>0.75453535699999996</v>
      </c>
      <c r="AF548">
        <v>1.89765399</v>
      </c>
      <c r="AG548">
        <v>0.79891646100000002</v>
      </c>
      <c r="AH548">
        <v>1.88</v>
      </c>
      <c r="AI548" t="s">
        <v>805</v>
      </c>
      <c r="AJ548" t="s">
        <v>864</v>
      </c>
      <c r="AK548" t="s">
        <v>864</v>
      </c>
      <c r="AL548">
        <v>4.96</v>
      </c>
      <c r="AM548">
        <v>45.073459999999997</v>
      </c>
      <c r="AN548">
        <v>142</v>
      </c>
      <c r="AP548" t="b">
        <v>0</v>
      </c>
      <c r="AQ548" t="b">
        <v>0</v>
      </c>
      <c r="AR548">
        <f t="shared" si="41"/>
        <v>-142</v>
      </c>
      <c r="AS548">
        <f t="shared" si="42"/>
        <v>-135</v>
      </c>
      <c r="AT548">
        <f t="shared" si="45"/>
        <v>-7</v>
      </c>
      <c r="AW548">
        <v>2</v>
      </c>
      <c r="BH548">
        <v>1.5362629999999999</v>
      </c>
      <c r="BI548">
        <v>73.96584</v>
      </c>
      <c r="BJ548">
        <v>3.6054000000000003E-2</v>
      </c>
      <c r="BK548">
        <v>0.57814500000000002</v>
      </c>
      <c r="BL548">
        <v>0.56589100000000003</v>
      </c>
      <c r="BM548">
        <v>427</v>
      </c>
      <c r="BN548">
        <v>725</v>
      </c>
      <c r="BO548">
        <v>585</v>
      </c>
      <c r="BP548">
        <v>1231</v>
      </c>
      <c r="BQ548">
        <v>2713</v>
      </c>
      <c r="BR548">
        <v>3192</v>
      </c>
      <c r="BS548">
        <v>3374</v>
      </c>
      <c r="BT548">
        <v>3535</v>
      </c>
      <c r="BU548">
        <v>2192</v>
      </c>
      <c r="BV548">
        <v>1133</v>
      </c>
      <c r="BW548">
        <f t="shared" si="43"/>
        <v>0.70447082596615307</v>
      </c>
      <c r="BX548">
        <f t="shared" si="44"/>
        <v>0.21236076176787638</v>
      </c>
      <c r="BY548">
        <v>-17.721830536137201</v>
      </c>
      <c r="BZ548">
        <v>-22.818022959460698</v>
      </c>
      <c r="CA548">
        <v>-25.945583332159298</v>
      </c>
      <c r="CB548">
        <v>1.6915010419858383</v>
      </c>
      <c r="CC548">
        <v>-11.582100000000001</v>
      </c>
      <c r="CD548">
        <v>-16.319099999999999</v>
      </c>
      <c r="CE548">
        <v>-20.186590106610399</v>
      </c>
      <c r="CF548">
        <v>1.794856</v>
      </c>
      <c r="CG548">
        <v>-21.508908591464301</v>
      </c>
      <c r="CH548">
        <v>-23.185349675747698</v>
      </c>
      <c r="CI548">
        <v>-24.564950355115599</v>
      </c>
      <c r="CJ548">
        <v>1.5304217286294322</v>
      </c>
      <c r="CK548">
        <v>-16.5742517767907</v>
      </c>
      <c r="CL548">
        <v>-17.915133417268901</v>
      </c>
      <c r="CM548">
        <v>-18.609630591712602</v>
      </c>
      <c r="CN548">
        <v>1.0346542755364134</v>
      </c>
      <c r="CO548">
        <v>0.32144477963447599</v>
      </c>
      <c r="CP548">
        <v>0.63886129856109597</v>
      </c>
    </row>
    <row r="549" spans="1:94" x14ac:dyDescent="0.25">
      <c r="A549" t="s">
        <v>348</v>
      </c>
      <c r="B549" t="s">
        <v>348</v>
      </c>
      <c r="C549">
        <v>596243</v>
      </c>
      <c r="D549">
        <v>5681532</v>
      </c>
      <c r="E549">
        <v>5053</v>
      </c>
      <c r="F549" t="s">
        <v>349</v>
      </c>
      <c r="G549" t="s">
        <v>198</v>
      </c>
      <c r="H549">
        <v>2020</v>
      </c>
      <c r="I549" s="1">
        <v>43968</v>
      </c>
      <c r="J549" s="1">
        <v>43968</v>
      </c>
      <c r="K549">
        <v>138</v>
      </c>
      <c r="L549">
        <v>138</v>
      </c>
      <c r="M549" t="s">
        <v>771</v>
      </c>
      <c r="N549">
        <v>16.875</v>
      </c>
      <c r="O549">
        <v>0.1</v>
      </c>
      <c r="P549">
        <v>65</v>
      </c>
      <c r="Q549">
        <v>15</v>
      </c>
      <c r="R549">
        <v>0</v>
      </c>
      <c r="S549">
        <v>25</v>
      </c>
      <c r="T549">
        <v>0</v>
      </c>
      <c r="U549">
        <v>0</v>
      </c>
      <c r="V549">
        <v>20</v>
      </c>
      <c r="W549">
        <v>36</v>
      </c>
      <c r="X549">
        <v>77.3</v>
      </c>
      <c r="Y549">
        <v>88.3125</v>
      </c>
      <c r="Z549" t="s">
        <v>779</v>
      </c>
      <c r="AA549">
        <v>7</v>
      </c>
      <c r="AB549">
        <v>1.5396415699999999</v>
      </c>
      <c r="AC549">
        <v>0.74074074099999998</v>
      </c>
      <c r="AD549">
        <v>3.8571428569999999</v>
      </c>
      <c r="AE549">
        <v>0.75117370900000002</v>
      </c>
      <c r="AF549">
        <v>1.9165413360000001</v>
      </c>
      <c r="AG549">
        <v>0.79121925100000001</v>
      </c>
      <c r="AH549">
        <v>1.69</v>
      </c>
      <c r="AI549" t="s">
        <v>805</v>
      </c>
      <c r="AJ549" t="s">
        <v>864</v>
      </c>
      <c r="AK549" t="s">
        <v>864</v>
      </c>
      <c r="AL549">
        <v>1.72</v>
      </c>
      <c r="AM549">
        <v>266.35829999999999</v>
      </c>
      <c r="AN549">
        <v>142</v>
      </c>
      <c r="AP549" t="b">
        <v>0</v>
      </c>
      <c r="AQ549" t="b">
        <v>0</v>
      </c>
      <c r="AR549">
        <f t="shared" si="41"/>
        <v>-142</v>
      </c>
      <c r="AS549">
        <f t="shared" si="42"/>
        <v>-138</v>
      </c>
      <c r="AT549">
        <f t="shared" si="45"/>
        <v>-4</v>
      </c>
      <c r="AW549">
        <v>2</v>
      </c>
      <c r="BH549">
        <v>1.461014</v>
      </c>
      <c r="BI549">
        <v>72.196340000000006</v>
      </c>
      <c r="BJ549">
        <v>3.3633000000000003E-2</v>
      </c>
      <c r="BK549">
        <v>0.58244600000000002</v>
      </c>
      <c r="BL549">
        <v>0.57706199999999996</v>
      </c>
      <c r="BM549">
        <v>473</v>
      </c>
      <c r="BN549">
        <v>794</v>
      </c>
      <c r="BO549">
        <v>638</v>
      </c>
      <c r="BP549">
        <v>1349</v>
      </c>
      <c r="BQ549">
        <v>2919</v>
      </c>
      <c r="BR549">
        <v>3422</v>
      </c>
      <c r="BS549">
        <v>3614</v>
      </c>
      <c r="BT549">
        <v>3785</v>
      </c>
      <c r="BU549">
        <v>2358</v>
      </c>
      <c r="BV549">
        <v>1229</v>
      </c>
      <c r="BW549">
        <f t="shared" si="43"/>
        <v>0.69990592662276574</v>
      </c>
      <c r="BX549">
        <f t="shared" si="44"/>
        <v>0.2103148024112525</v>
      </c>
      <c r="BY549">
        <v>-17.119497205387599</v>
      </c>
      <c r="BZ549">
        <v>-22.029512558773099</v>
      </c>
      <c r="CA549">
        <v>-25.051064006358899</v>
      </c>
      <c r="CB549">
        <v>1.5851296193362951</v>
      </c>
      <c r="CC549">
        <v>-9.9854599999999998</v>
      </c>
      <c r="CD549">
        <v>-13.922599999999999</v>
      </c>
      <c r="CE549">
        <v>-17.350004990293002</v>
      </c>
      <c r="CF549">
        <v>1.8027260000000001</v>
      </c>
      <c r="CG549">
        <v>-20.9934096322838</v>
      </c>
      <c r="CH549">
        <v>-21.643061768324699</v>
      </c>
      <c r="CI549">
        <v>-21.926911446233898</v>
      </c>
      <c r="CJ549">
        <v>0.47854713703037005</v>
      </c>
      <c r="CK549">
        <v>-12.730859472433901</v>
      </c>
      <c r="CL549">
        <v>-14.945480527760299</v>
      </c>
      <c r="CM549">
        <v>-15.9403376242427</v>
      </c>
      <c r="CN549">
        <v>1.6429159578857764</v>
      </c>
      <c r="CO549">
        <v>0.33455696702003501</v>
      </c>
      <c r="CP549">
        <v>0.56660556793212902</v>
      </c>
    </row>
    <row r="550" spans="1:94" x14ac:dyDescent="0.25">
      <c r="A550" t="s">
        <v>351</v>
      </c>
      <c r="B550" t="s">
        <v>351</v>
      </c>
      <c r="C550">
        <v>597078</v>
      </c>
      <c r="D550">
        <v>5674647</v>
      </c>
      <c r="E550">
        <v>8020</v>
      </c>
      <c r="F550" t="s">
        <v>352</v>
      </c>
      <c r="G550" t="s">
        <v>198</v>
      </c>
      <c r="H550">
        <v>2020</v>
      </c>
      <c r="I550" s="1">
        <v>43968</v>
      </c>
      <c r="J550" s="1">
        <v>43968</v>
      </c>
      <c r="K550">
        <v>138</v>
      </c>
      <c r="L550">
        <v>138</v>
      </c>
      <c r="M550" t="s">
        <v>771</v>
      </c>
      <c r="N550">
        <v>16.625</v>
      </c>
      <c r="O550">
        <v>0.1</v>
      </c>
      <c r="P550">
        <v>85</v>
      </c>
      <c r="Q550">
        <v>40</v>
      </c>
      <c r="R550">
        <v>0</v>
      </c>
      <c r="S550">
        <v>65</v>
      </c>
      <c r="T550">
        <v>0</v>
      </c>
      <c r="U550">
        <v>0</v>
      </c>
      <c r="V550">
        <v>1</v>
      </c>
      <c r="W550">
        <v>39</v>
      </c>
      <c r="X550">
        <v>100.7</v>
      </c>
      <c r="Y550">
        <v>101.075</v>
      </c>
      <c r="Z550" t="s">
        <v>784</v>
      </c>
      <c r="AA550">
        <v>12</v>
      </c>
      <c r="AB550">
        <v>1.921866359</v>
      </c>
      <c r="AC550">
        <v>0.80707465300000003</v>
      </c>
      <c r="AD550">
        <v>5.1833520809999998</v>
      </c>
      <c r="AE550">
        <v>0.81557017499999995</v>
      </c>
      <c r="AF550">
        <v>3.620043844</v>
      </c>
      <c r="AG550">
        <v>0.77341591899999995</v>
      </c>
      <c r="AH550">
        <v>1.79</v>
      </c>
      <c r="AI550" t="s">
        <v>805</v>
      </c>
      <c r="AJ550" t="s">
        <v>864</v>
      </c>
      <c r="AK550" t="s">
        <v>864</v>
      </c>
      <c r="AL550">
        <v>6.77</v>
      </c>
      <c r="AM550">
        <v>22.06701</v>
      </c>
      <c r="AN550">
        <v>142</v>
      </c>
      <c r="AP550" t="b">
        <v>0</v>
      </c>
      <c r="AQ550" t="b">
        <v>0</v>
      </c>
      <c r="AR550">
        <f t="shared" si="41"/>
        <v>-142</v>
      </c>
      <c r="AS550">
        <f t="shared" si="42"/>
        <v>-138</v>
      </c>
      <c r="AT550">
        <f t="shared" si="45"/>
        <v>-4</v>
      </c>
      <c r="AW550">
        <v>2</v>
      </c>
      <c r="BH550">
        <v>1.84538</v>
      </c>
      <c r="BI550">
        <v>88.862300000000005</v>
      </c>
      <c r="BJ550">
        <v>4.3071999999999999E-2</v>
      </c>
      <c r="BK550">
        <v>0.64825299999999997</v>
      </c>
      <c r="BL550">
        <v>0.65803500000000004</v>
      </c>
      <c r="BM550">
        <v>377</v>
      </c>
      <c r="BN550">
        <v>720</v>
      </c>
      <c r="BO550">
        <v>491</v>
      </c>
      <c r="BP550">
        <v>1273</v>
      </c>
      <c r="BQ550">
        <v>3134</v>
      </c>
      <c r="BR550">
        <v>3660</v>
      </c>
      <c r="BS550">
        <v>3874</v>
      </c>
      <c r="BT550">
        <v>3999</v>
      </c>
      <c r="BU550">
        <v>2113</v>
      </c>
      <c r="BV550">
        <v>1041</v>
      </c>
      <c r="BW550">
        <f t="shared" si="43"/>
        <v>0.77502863688430701</v>
      </c>
      <c r="BX550">
        <f t="shared" si="44"/>
        <v>0.29413729747786871</v>
      </c>
      <c r="BY550">
        <v>-18.5243093972189</v>
      </c>
      <c r="BZ550">
        <v>-22.349083641163599</v>
      </c>
      <c r="CA550">
        <v>-26.27791472498</v>
      </c>
      <c r="CB550">
        <v>1.5929634998236581</v>
      </c>
      <c r="CC550">
        <v>-11.2278</v>
      </c>
      <c r="CD550">
        <v>-14.713100000000001</v>
      </c>
      <c r="CE550">
        <v>-18.1904174264915</v>
      </c>
      <c r="CF550">
        <v>1.6330070000000001</v>
      </c>
      <c r="CG550">
        <v>-22.472979589557301</v>
      </c>
      <c r="CH550">
        <v>-22.804817981116098</v>
      </c>
      <c r="CI550">
        <v>-23.341729128774301</v>
      </c>
      <c r="CJ550">
        <v>0.43839024861450515</v>
      </c>
      <c r="CK550">
        <v>-15.021139041086199</v>
      </c>
      <c r="CL550">
        <v>-16.1071082280992</v>
      </c>
      <c r="CM550">
        <v>-16.7522362419393</v>
      </c>
      <c r="CN550">
        <v>0.87485396383095415</v>
      </c>
      <c r="CO550">
        <v>0.36869013309478799</v>
      </c>
      <c r="CP550">
        <v>0.89790701866149902</v>
      </c>
    </row>
    <row r="551" spans="1:94" x14ac:dyDescent="0.25">
      <c r="A551" t="s">
        <v>354</v>
      </c>
      <c r="B551" t="s">
        <v>354</v>
      </c>
      <c r="C551">
        <v>599098</v>
      </c>
      <c r="D551">
        <v>5681194</v>
      </c>
      <c r="E551">
        <v>15457</v>
      </c>
      <c r="F551" t="s">
        <v>355</v>
      </c>
      <c r="G551" t="s">
        <v>198</v>
      </c>
      <c r="H551">
        <v>2020</v>
      </c>
      <c r="I551" s="1">
        <v>43960</v>
      </c>
      <c r="J551" s="1">
        <v>43960</v>
      </c>
      <c r="K551">
        <v>130</v>
      </c>
      <c r="L551">
        <v>130</v>
      </c>
      <c r="M551" t="s">
        <v>771</v>
      </c>
      <c r="N551">
        <v>17.25</v>
      </c>
      <c r="O551">
        <v>0</v>
      </c>
      <c r="P551">
        <v>65</v>
      </c>
      <c r="Q551">
        <v>4</v>
      </c>
      <c r="R551">
        <v>0</v>
      </c>
      <c r="S551">
        <v>40</v>
      </c>
      <c r="T551">
        <v>0</v>
      </c>
      <c r="U551">
        <v>0</v>
      </c>
      <c r="V551">
        <v>7</v>
      </c>
      <c r="W551">
        <v>38</v>
      </c>
      <c r="X551">
        <v>76.900000000000006</v>
      </c>
      <c r="Y551">
        <v>47.274999999999999</v>
      </c>
      <c r="AA551">
        <v>9</v>
      </c>
      <c r="AB551">
        <v>1.327899583</v>
      </c>
      <c r="AC551">
        <v>0.62075617299999997</v>
      </c>
      <c r="AD551">
        <v>2.6368260430000001</v>
      </c>
      <c r="AE551">
        <v>0.62949921799999997</v>
      </c>
      <c r="AF551">
        <v>2.7150548689999998</v>
      </c>
      <c r="AG551">
        <v>0.60435314500000004</v>
      </c>
      <c r="AH551">
        <v>1.6</v>
      </c>
      <c r="AI551" t="s">
        <v>805</v>
      </c>
      <c r="AJ551" t="s">
        <v>864</v>
      </c>
      <c r="AK551" t="s">
        <v>864</v>
      </c>
      <c r="AL551">
        <v>2.8</v>
      </c>
      <c r="AM551">
        <v>288.35930000000002</v>
      </c>
      <c r="AN551">
        <v>142</v>
      </c>
      <c r="AP551" t="b">
        <v>0</v>
      </c>
      <c r="AQ551" t="b">
        <v>0</v>
      </c>
      <c r="AR551">
        <f t="shared" si="41"/>
        <v>-142</v>
      </c>
      <c r="AS551">
        <f t="shared" si="42"/>
        <v>-130</v>
      </c>
      <c r="AT551">
        <f t="shared" si="45"/>
        <v>-12</v>
      </c>
      <c r="AW551">
        <v>2</v>
      </c>
      <c r="BH551">
        <v>1.581885</v>
      </c>
      <c r="BI551">
        <v>76.514709999999994</v>
      </c>
      <c r="BJ551">
        <v>3.6604999999999999E-2</v>
      </c>
      <c r="BK551">
        <v>0.60538400000000003</v>
      </c>
      <c r="BL551">
        <v>0.60690699999999997</v>
      </c>
      <c r="BM551">
        <v>470</v>
      </c>
      <c r="BN551">
        <v>785</v>
      </c>
      <c r="BO551">
        <v>630</v>
      </c>
      <c r="BP551">
        <v>1359</v>
      </c>
      <c r="BQ551">
        <v>3018</v>
      </c>
      <c r="BR551">
        <v>3519</v>
      </c>
      <c r="BS551">
        <v>3720</v>
      </c>
      <c r="BT551">
        <v>3901</v>
      </c>
      <c r="BU551">
        <v>2331</v>
      </c>
      <c r="BV551">
        <v>1203</v>
      </c>
      <c r="BW551">
        <f t="shared" si="43"/>
        <v>0.71034482758620687</v>
      </c>
      <c r="BX551">
        <f t="shared" si="44"/>
        <v>0.22954883490332176</v>
      </c>
      <c r="BY551">
        <v>-16.610185608623599</v>
      </c>
      <c r="BZ551">
        <v>-21.847296454682802</v>
      </c>
      <c r="CA551">
        <v>-25.601247574074801</v>
      </c>
      <c r="CB551">
        <v>1.8539722283732314</v>
      </c>
      <c r="CC551">
        <v>-11.0351</v>
      </c>
      <c r="CD551">
        <v>-15.2082</v>
      </c>
      <c r="CE551">
        <v>-16.817736768454999</v>
      </c>
      <c r="CF551">
        <v>1.6439049999999999</v>
      </c>
      <c r="CG551">
        <v>-21.581412831894799</v>
      </c>
      <c r="CH551">
        <v>-21.665557164872101</v>
      </c>
      <c r="CI551">
        <v>-21.7754507957528</v>
      </c>
      <c r="CJ551">
        <v>9.7303314690454223E-2</v>
      </c>
      <c r="CK551">
        <v>-14.773102261258</v>
      </c>
      <c r="CL551">
        <v>-15.904708898529501</v>
      </c>
      <c r="CM551">
        <v>-16.082717096515999</v>
      </c>
      <c r="CN551">
        <v>0.71031818184941509</v>
      </c>
      <c r="CO551">
        <v>0.30051323771476701</v>
      </c>
      <c r="CP551">
        <v>0.81234520673751798</v>
      </c>
    </row>
    <row r="552" spans="1:94" x14ac:dyDescent="0.25">
      <c r="A552" t="s">
        <v>357</v>
      </c>
      <c r="B552" t="s">
        <v>358</v>
      </c>
      <c r="C552">
        <v>832720</v>
      </c>
      <c r="D552">
        <v>5680945</v>
      </c>
      <c r="E552">
        <v>1029</v>
      </c>
      <c r="F552" t="s">
        <v>359</v>
      </c>
      <c r="G552" t="s">
        <v>360</v>
      </c>
      <c r="H552">
        <v>2020</v>
      </c>
      <c r="I552" s="1">
        <v>43968</v>
      </c>
      <c r="J552" s="1">
        <v>43968</v>
      </c>
      <c r="K552">
        <v>138</v>
      </c>
      <c r="L552">
        <v>138</v>
      </c>
      <c r="M552" t="s">
        <v>785</v>
      </c>
      <c r="N552">
        <v>25.125</v>
      </c>
      <c r="O552">
        <v>0</v>
      </c>
      <c r="P552">
        <v>99</v>
      </c>
      <c r="Q552">
        <v>1</v>
      </c>
      <c r="R552">
        <v>0</v>
      </c>
      <c r="S552">
        <v>75</v>
      </c>
      <c r="T552">
        <v>0</v>
      </c>
      <c r="U552">
        <v>0</v>
      </c>
      <c r="V552">
        <v>1</v>
      </c>
      <c r="W552">
        <v>10</v>
      </c>
      <c r="X552">
        <v>112.2</v>
      </c>
      <c r="Y552">
        <v>272.14999999999998</v>
      </c>
      <c r="AA552">
        <v>8</v>
      </c>
      <c r="AB552">
        <v>1.851726376</v>
      </c>
      <c r="AC552">
        <v>0.81632653099999997</v>
      </c>
      <c r="AD552">
        <v>5.4444444440000002</v>
      </c>
      <c r="AE552">
        <v>0.82368082399999998</v>
      </c>
      <c r="AF552">
        <v>1.971933484</v>
      </c>
      <c r="AG552">
        <v>0.89049215299999995</v>
      </c>
      <c r="AH552">
        <v>1.23</v>
      </c>
      <c r="AI552" t="s">
        <v>803</v>
      </c>
      <c r="AJ552" t="s">
        <v>865</v>
      </c>
      <c r="AK552" t="s">
        <v>865</v>
      </c>
      <c r="AL552">
        <v>0.42</v>
      </c>
      <c r="AM552">
        <v>146.3099</v>
      </c>
      <c r="AN552">
        <v>119</v>
      </c>
      <c r="AP552" t="b">
        <v>0</v>
      </c>
      <c r="AQ552" t="b">
        <v>0</v>
      </c>
      <c r="AR552">
        <f t="shared" si="41"/>
        <v>-119</v>
      </c>
      <c r="AS552">
        <f t="shared" si="42"/>
        <v>-138</v>
      </c>
      <c r="AT552">
        <f t="shared" si="45"/>
        <v>19</v>
      </c>
      <c r="AU552">
        <f>AVERAGE(AT552:AT601)</f>
        <v>16.899999999999999</v>
      </c>
      <c r="AV552">
        <f>STDEV(AT552:AT601)</f>
        <v>3.1509635714446826</v>
      </c>
      <c r="AW552">
        <v>2</v>
      </c>
      <c r="BH552">
        <v>1.713932</v>
      </c>
      <c r="BI552">
        <v>88.538340000000005</v>
      </c>
      <c r="BJ552">
        <v>3.7803999999999997E-2</v>
      </c>
      <c r="BK552">
        <v>0.66169699999999998</v>
      </c>
      <c r="BL552">
        <v>0.62043400000000004</v>
      </c>
      <c r="BM552">
        <v>468</v>
      </c>
      <c r="BN552">
        <v>721</v>
      </c>
      <c r="BO552">
        <v>574</v>
      </c>
      <c r="BP552">
        <v>1217</v>
      </c>
      <c r="BQ552">
        <v>2886</v>
      </c>
      <c r="BR552">
        <v>3478</v>
      </c>
      <c r="BS552">
        <v>3723</v>
      </c>
      <c r="BT552">
        <v>3909</v>
      </c>
      <c r="BU552">
        <v>2292</v>
      </c>
      <c r="BV552">
        <v>1149</v>
      </c>
      <c r="BW552">
        <f t="shared" si="43"/>
        <v>0.73283686292762396</v>
      </c>
      <c r="BX552">
        <f t="shared" si="44"/>
        <v>0.23790523690773066</v>
      </c>
      <c r="BY552">
        <v>-14.042400000000001</v>
      </c>
      <c r="BZ552">
        <v>-20.4282</v>
      </c>
      <c r="CA552">
        <v>-24.103400000000001</v>
      </c>
      <c r="CB552">
        <v>1.79389</v>
      </c>
      <c r="CC552">
        <v>-9.8414900000000003</v>
      </c>
      <c r="CD552">
        <v>-13.8437</v>
      </c>
      <c r="CE552">
        <v>-17.2898</v>
      </c>
      <c r="CF552">
        <v>1.7700400000000001</v>
      </c>
      <c r="CG552">
        <v>-19.821407181400801</v>
      </c>
      <c r="CH552">
        <v>-19.947501793831499</v>
      </c>
      <c r="CI552">
        <v>-20.955827492548998</v>
      </c>
      <c r="CJ552">
        <v>0.62176228151973456</v>
      </c>
      <c r="CK552">
        <v>-14.262557502895801</v>
      </c>
      <c r="CL552">
        <v>-14.8086043288623</v>
      </c>
      <c r="CM552">
        <v>-17.102396657067899</v>
      </c>
      <c r="CN552">
        <v>1.5068917679919733</v>
      </c>
      <c r="CO552">
        <v>0.17803285282366901</v>
      </c>
      <c r="CP552">
        <v>0.53699727538463804</v>
      </c>
    </row>
    <row r="553" spans="1:94" x14ac:dyDescent="0.25">
      <c r="A553" t="s">
        <v>363</v>
      </c>
      <c r="B553" t="s">
        <v>364</v>
      </c>
      <c r="C553">
        <v>833403</v>
      </c>
      <c r="D553">
        <v>5675631</v>
      </c>
      <c r="E553">
        <v>573</v>
      </c>
      <c r="F553" t="s">
        <v>365</v>
      </c>
      <c r="G553" t="s">
        <v>360</v>
      </c>
      <c r="H553">
        <v>2020</v>
      </c>
      <c r="I553" s="1">
        <v>43959</v>
      </c>
      <c r="J553" s="1">
        <v>43959</v>
      </c>
      <c r="K553">
        <v>129</v>
      </c>
      <c r="L553">
        <v>129</v>
      </c>
      <c r="M553" t="s">
        <v>786</v>
      </c>
      <c r="N553">
        <v>13.375</v>
      </c>
      <c r="O553">
        <v>0</v>
      </c>
      <c r="P553">
        <v>92</v>
      </c>
      <c r="Q553">
        <v>0</v>
      </c>
      <c r="R553">
        <v>0</v>
      </c>
      <c r="S553">
        <v>50</v>
      </c>
      <c r="T553">
        <v>0</v>
      </c>
      <c r="U553">
        <v>0</v>
      </c>
      <c r="V553">
        <v>5</v>
      </c>
      <c r="W553">
        <v>19</v>
      </c>
      <c r="X553">
        <v>106.3</v>
      </c>
      <c r="Y553">
        <v>146.4</v>
      </c>
      <c r="AA553">
        <v>14</v>
      </c>
      <c r="AB553">
        <v>1.7130969300000001</v>
      </c>
      <c r="AC553">
        <v>0.69024943299999997</v>
      </c>
      <c r="AD553">
        <v>3.2284041000000001</v>
      </c>
      <c r="AE553">
        <v>0.69688644700000002</v>
      </c>
      <c r="AF553">
        <v>4.3385047329999997</v>
      </c>
      <c r="AG553">
        <v>0.649132139</v>
      </c>
      <c r="AH553">
        <v>1.28</v>
      </c>
      <c r="AI553" t="s">
        <v>803</v>
      </c>
      <c r="AJ553" t="s">
        <v>865</v>
      </c>
      <c r="AK553" t="s">
        <v>865</v>
      </c>
      <c r="AL553">
        <v>0.06</v>
      </c>
      <c r="AM553">
        <v>45</v>
      </c>
      <c r="AN553">
        <v>119</v>
      </c>
      <c r="AP553" t="b">
        <v>0</v>
      </c>
      <c r="AQ553" t="b">
        <v>0</v>
      </c>
      <c r="AR553">
        <f t="shared" si="41"/>
        <v>-119</v>
      </c>
      <c r="AS553">
        <f t="shared" si="42"/>
        <v>-129</v>
      </c>
      <c r="AT553">
        <f t="shared" si="45"/>
        <v>10</v>
      </c>
      <c r="AW553">
        <v>2</v>
      </c>
      <c r="BH553">
        <v>1.823798</v>
      </c>
      <c r="BI553">
        <v>98.954989999999995</v>
      </c>
      <c r="BJ553">
        <v>3.8349000000000001E-2</v>
      </c>
      <c r="BK553">
        <v>0.68730000000000002</v>
      </c>
      <c r="BL553">
        <v>0.66141799999999995</v>
      </c>
      <c r="BM553">
        <v>483</v>
      </c>
      <c r="BN553">
        <v>749</v>
      </c>
      <c r="BO553">
        <v>555</v>
      </c>
      <c r="BP553">
        <v>1254</v>
      </c>
      <c r="BQ553">
        <v>3203</v>
      </c>
      <c r="BR553">
        <v>3828</v>
      </c>
      <c r="BS553">
        <v>4064</v>
      </c>
      <c r="BT553">
        <v>4174</v>
      </c>
      <c r="BU553">
        <v>2318</v>
      </c>
      <c r="BV553">
        <v>1179</v>
      </c>
      <c r="BW553">
        <f t="shared" si="43"/>
        <v>0.75968824420870318</v>
      </c>
      <c r="BX553">
        <f t="shared" si="44"/>
        <v>0.27358194923221563</v>
      </c>
      <c r="BY553">
        <v>-14.985099999999999</v>
      </c>
      <c r="BZ553">
        <v>-19.328800000000001</v>
      </c>
      <c r="CA553">
        <v>-22.595800000000001</v>
      </c>
      <c r="CB553">
        <v>1.855091</v>
      </c>
      <c r="CC553">
        <v>-8.4139800000000005</v>
      </c>
      <c r="CD553">
        <v>-12.583299999999999</v>
      </c>
      <c r="CE553">
        <v>-18.507999999999999</v>
      </c>
      <c r="CF553">
        <v>2.1964649999999999</v>
      </c>
      <c r="CG553">
        <v>-20.7051808839317</v>
      </c>
      <c r="CH553">
        <v>-21.358302821914599</v>
      </c>
      <c r="CI553">
        <v>-22.438586306601099</v>
      </c>
      <c r="CJ553">
        <v>0.8754308494012748</v>
      </c>
      <c r="CK553">
        <v>-12.500077860631199</v>
      </c>
      <c r="CL553">
        <v>-15.817716044583801</v>
      </c>
      <c r="CM553">
        <v>-16.0053137417082</v>
      </c>
      <c r="CN553">
        <v>1.9718263360641333</v>
      </c>
      <c r="CO553">
        <v>0.29689731412047499</v>
      </c>
      <c r="CP553">
        <v>0.589137726973742</v>
      </c>
    </row>
    <row r="554" spans="1:94" x14ac:dyDescent="0.25">
      <c r="A554" t="s">
        <v>367</v>
      </c>
      <c r="B554" t="s">
        <v>368</v>
      </c>
      <c r="C554">
        <v>833674</v>
      </c>
      <c r="D554">
        <v>5898655</v>
      </c>
      <c r="E554">
        <v>526</v>
      </c>
      <c r="F554" t="s">
        <v>369</v>
      </c>
      <c r="G554" t="s">
        <v>360</v>
      </c>
      <c r="H554">
        <v>2020</v>
      </c>
      <c r="I554" s="1">
        <v>43967</v>
      </c>
      <c r="J554" s="1">
        <v>43967</v>
      </c>
      <c r="K554">
        <v>137</v>
      </c>
      <c r="L554">
        <v>137</v>
      </c>
      <c r="M554" t="s">
        <v>787</v>
      </c>
      <c r="N554">
        <v>32.5</v>
      </c>
      <c r="O554">
        <v>0</v>
      </c>
      <c r="P554">
        <v>98</v>
      </c>
      <c r="Q554">
        <v>0</v>
      </c>
      <c r="R554">
        <v>0</v>
      </c>
      <c r="S554">
        <v>80</v>
      </c>
      <c r="T554">
        <v>0</v>
      </c>
      <c r="U554">
        <v>0</v>
      </c>
      <c r="V554">
        <v>0</v>
      </c>
      <c r="W554">
        <v>12</v>
      </c>
      <c r="X554">
        <v>115.9</v>
      </c>
      <c r="Y554">
        <v>290.89999999999998</v>
      </c>
      <c r="AA554">
        <v>7</v>
      </c>
      <c r="AB554">
        <v>1.331438546</v>
      </c>
      <c r="AC554">
        <v>0.65527410200000002</v>
      </c>
      <c r="AD554">
        <v>2.900855451</v>
      </c>
      <c r="AE554">
        <v>0.66102212100000002</v>
      </c>
      <c r="AF554">
        <v>1.641950373</v>
      </c>
      <c r="AG554">
        <v>0.68422406199999997</v>
      </c>
      <c r="AH554">
        <v>1.41</v>
      </c>
      <c r="AI554" t="s">
        <v>803</v>
      </c>
      <c r="AJ554" t="s">
        <v>865</v>
      </c>
      <c r="AK554" t="s">
        <v>865</v>
      </c>
      <c r="AL554">
        <v>0.35</v>
      </c>
      <c r="AM554">
        <v>132.17939999999999</v>
      </c>
      <c r="AN554">
        <v>119</v>
      </c>
      <c r="AP554" t="b">
        <v>0</v>
      </c>
      <c r="AQ554" t="b">
        <v>0</v>
      </c>
      <c r="AR554">
        <f t="shared" si="41"/>
        <v>-119</v>
      </c>
      <c r="AS554">
        <f t="shared" si="42"/>
        <v>-137</v>
      </c>
      <c r="AT554">
        <f t="shared" si="45"/>
        <v>18</v>
      </c>
      <c r="AW554">
        <v>2</v>
      </c>
      <c r="BH554">
        <v>1.8577399999999999</v>
      </c>
      <c r="BI554">
        <v>105.21299999999999</v>
      </c>
      <c r="BJ554">
        <v>3.7606000000000001E-2</v>
      </c>
      <c r="BK554">
        <v>0.69249899999999998</v>
      </c>
      <c r="BL554">
        <v>0.65411900000000001</v>
      </c>
      <c r="BM554">
        <v>516</v>
      </c>
      <c r="BN554">
        <v>749</v>
      </c>
      <c r="BO554">
        <v>626</v>
      </c>
      <c r="BP554">
        <v>1201</v>
      </c>
      <c r="BQ554">
        <v>3046</v>
      </c>
      <c r="BR554">
        <v>3790</v>
      </c>
      <c r="BS554">
        <v>4025</v>
      </c>
      <c r="BT554">
        <v>4221</v>
      </c>
      <c r="BU554">
        <v>2413</v>
      </c>
      <c r="BV554">
        <v>1193</v>
      </c>
      <c r="BW554">
        <f t="shared" si="43"/>
        <v>0.73081057837024299</v>
      </c>
      <c r="BX554">
        <f t="shared" si="44"/>
        <v>0.2503883193538366</v>
      </c>
      <c r="BY554">
        <v>-14.1099</v>
      </c>
      <c r="BZ554">
        <v>-20.439699999999998</v>
      </c>
      <c r="CA554">
        <v>-24.771000000000001</v>
      </c>
      <c r="CB554">
        <v>2.4902679999999999</v>
      </c>
      <c r="CC554">
        <v>-7.7853899999999996</v>
      </c>
      <c r="CD554">
        <v>-13.667899999999999</v>
      </c>
      <c r="CE554">
        <v>-18.846499999999999</v>
      </c>
      <c r="CF554">
        <v>2.6176110000000001</v>
      </c>
      <c r="CG554">
        <v>-20.924426193815599</v>
      </c>
      <c r="CH554">
        <v>-21.736850573414301</v>
      </c>
      <c r="CI554">
        <v>-21.980011788318802</v>
      </c>
      <c r="CJ554">
        <v>0.55278411945394645</v>
      </c>
      <c r="CK554">
        <v>-16.065576262658499</v>
      </c>
      <c r="CL554">
        <v>-17.539651371532401</v>
      </c>
      <c r="CM554">
        <v>-18.8464971095712</v>
      </c>
      <c r="CN554">
        <v>1.3912981927217847</v>
      </c>
      <c r="CO554">
        <v>0.242147472289298</v>
      </c>
      <c r="CP554">
        <v>1.07698643141688</v>
      </c>
    </row>
    <row r="555" spans="1:94" x14ac:dyDescent="0.25">
      <c r="A555" t="s">
        <v>372</v>
      </c>
      <c r="B555" t="s">
        <v>373</v>
      </c>
      <c r="C555">
        <v>834672</v>
      </c>
      <c r="D555">
        <v>5893549</v>
      </c>
      <c r="E555">
        <v>712</v>
      </c>
      <c r="F555" t="s">
        <v>374</v>
      </c>
      <c r="G555" t="s">
        <v>360</v>
      </c>
      <c r="H555">
        <v>2020</v>
      </c>
      <c r="I555" s="1">
        <v>43968</v>
      </c>
      <c r="J555" s="1">
        <v>43968</v>
      </c>
      <c r="K555">
        <v>138</v>
      </c>
      <c r="L555">
        <v>138</v>
      </c>
      <c r="M555" t="s">
        <v>786</v>
      </c>
      <c r="N555">
        <v>31.5</v>
      </c>
      <c r="O555">
        <v>0</v>
      </c>
      <c r="P555">
        <v>97</v>
      </c>
      <c r="Q555">
        <v>0</v>
      </c>
      <c r="R555">
        <v>0</v>
      </c>
      <c r="S555">
        <v>65</v>
      </c>
      <c r="T555">
        <v>0</v>
      </c>
      <c r="U555">
        <v>0</v>
      </c>
      <c r="V555">
        <v>3</v>
      </c>
      <c r="W555">
        <v>22</v>
      </c>
      <c r="X555">
        <v>121.7</v>
      </c>
      <c r="Y555">
        <v>285.8</v>
      </c>
      <c r="AA555">
        <v>13</v>
      </c>
      <c r="AB555">
        <v>1.4719169830000001</v>
      </c>
      <c r="AC555">
        <v>0.58680555599999995</v>
      </c>
      <c r="AD555">
        <v>2.4201680670000001</v>
      </c>
      <c r="AE555">
        <v>0.59173669500000003</v>
      </c>
      <c r="AF555">
        <v>3.7058197169999998</v>
      </c>
      <c r="AG555">
        <v>0.57385810699999995</v>
      </c>
      <c r="AH555">
        <v>0.85</v>
      </c>
      <c r="AI555" t="s">
        <v>803</v>
      </c>
      <c r="AJ555" t="s">
        <v>865</v>
      </c>
      <c r="AK555" t="s">
        <v>865</v>
      </c>
      <c r="AL555">
        <v>0.35</v>
      </c>
      <c r="AM555">
        <v>270</v>
      </c>
      <c r="AN555">
        <v>119</v>
      </c>
      <c r="AP555" t="b">
        <v>0</v>
      </c>
      <c r="AQ555" t="b">
        <v>0</v>
      </c>
      <c r="AR555">
        <f t="shared" si="41"/>
        <v>-119</v>
      </c>
      <c r="AS555">
        <f t="shared" si="42"/>
        <v>-138</v>
      </c>
      <c r="AT555">
        <f t="shared" si="45"/>
        <v>19</v>
      </c>
      <c r="AW555">
        <v>2</v>
      </c>
      <c r="BH555">
        <v>1.754548</v>
      </c>
      <c r="BI555">
        <v>98.419749999999993</v>
      </c>
      <c r="BJ555">
        <v>3.5923999999999998E-2</v>
      </c>
      <c r="BK555">
        <v>0.66823399999999999</v>
      </c>
      <c r="BL555">
        <v>0.62459600000000004</v>
      </c>
      <c r="BM555">
        <v>472</v>
      </c>
      <c r="BN555">
        <v>714</v>
      </c>
      <c r="BO555">
        <v>542</v>
      </c>
      <c r="BP555">
        <v>1164</v>
      </c>
      <c r="BQ555">
        <v>3007</v>
      </c>
      <c r="BR555">
        <v>3668</v>
      </c>
      <c r="BS555">
        <v>3913</v>
      </c>
      <c r="BT555">
        <v>3979</v>
      </c>
      <c r="BU555">
        <v>2309</v>
      </c>
      <c r="BV555">
        <v>1220</v>
      </c>
      <c r="BW555">
        <f t="shared" si="43"/>
        <v>0.75667789001122332</v>
      </c>
      <c r="BX555">
        <f t="shared" si="44"/>
        <v>0.25779492124718739</v>
      </c>
      <c r="BY555">
        <v>-15.4588</v>
      </c>
      <c r="BZ555">
        <v>-20.7392</v>
      </c>
      <c r="CA555">
        <v>-24.917300000000001</v>
      </c>
      <c r="CB555">
        <v>2.1551390000000001</v>
      </c>
      <c r="CC555">
        <v>-7.9777899999999997</v>
      </c>
      <c r="CD555">
        <v>-13.381600000000001</v>
      </c>
      <c r="CE555">
        <v>-16.802499999999998</v>
      </c>
      <c r="CF555">
        <v>2.056095</v>
      </c>
      <c r="CG555">
        <v>-19.991649791708099</v>
      </c>
      <c r="CH555">
        <v>-20.926191851915799</v>
      </c>
      <c r="CI555">
        <v>-22.387621603818001</v>
      </c>
      <c r="CJ555">
        <v>1.2076027704000596</v>
      </c>
      <c r="CK555">
        <v>-13.3225243065603</v>
      </c>
      <c r="CL555">
        <v>-15.864095747144299</v>
      </c>
      <c r="CM555">
        <v>-16.802478686062202</v>
      </c>
      <c r="CN555">
        <v>1.8004735678453638</v>
      </c>
      <c r="CO555">
        <v>0.23764746146625801</v>
      </c>
      <c r="CP555">
        <v>0.86613150490700597</v>
      </c>
    </row>
    <row r="556" spans="1:94" x14ac:dyDescent="0.25">
      <c r="A556" t="s">
        <v>376</v>
      </c>
      <c r="B556" t="s">
        <v>377</v>
      </c>
      <c r="C556">
        <v>834630</v>
      </c>
      <c r="D556">
        <v>5896287</v>
      </c>
      <c r="E556">
        <v>667</v>
      </c>
      <c r="F556" t="s">
        <v>378</v>
      </c>
      <c r="G556" t="s">
        <v>360</v>
      </c>
      <c r="H556">
        <v>2020</v>
      </c>
      <c r="I556" s="1">
        <v>43967</v>
      </c>
      <c r="J556" s="1">
        <v>43967</v>
      </c>
      <c r="K556">
        <v>137</v>
      </c>
      <c r="L556">
        <v>137</v>
      </c>
      <c r="M556" t="s">
        <v>787</v>
      </c>
      <c r="N556">
        <v>32.375</v>
      </c>
      <c r="O556">
        <v>0</v>
      </c>
      <c r="P556">
        <v>99</v>
      </c>
      <c r="Q556">
        <v>0</v>
      </c>
      <c r="R556">
        <v>0</v>
      </c>
      <c r="S556">
        <v>20</v>
      </c>
      <c r="T556">
        <v>0</v>
      </c>
      <c r="U556">
        <v>0</v>
      </c>
      <c r="V556">
        <v>1</v>
      </c>
      <c r="W556">
        <v>18</v>
      </c>
      <c r="X556">
        <v>117.9</v>
      </c>
      <c r="Y556">
        <v>230.5</v>
      </c>
      <c r="AA556">
        <v>13</v>
      </c>
      <c r="AB556">
        <v>1.9439483440000001</v>
      </c>
      <c r="AC556">
        <v>0.82489590199999996</v>
      </c>
      <c r="AD556">
        <v>5.7108886109999997</v>
      </c>
      <c r="AE556">
        <v>0.83200707299999999</v>
      </c>
      <c r="AF556">
        <v>3.74206292</v>
      </c>
      <c r="AG556">
        <v>0.75788956100000004</v>
      </c>
      <c r="AH556">
        <v>0.99</v>
      </c>
      <c r="AI556" t="s">
        <v>803</v>
      </c>
      <c r="AJ556" t="s">
        <v>865</v>
      </c>
      <c r="AK556" t="s">
        <v>865</v>
      </c>
      <c r="AL556">
        <v>0.35</v>
      </c>
      <c r="AM556">
        <v>274.57870000000003</v>
      </c>
      <c r="AN556">
        <v>119</v>
      </c>
      <c r="AP556" t="b">
        <v>0</v>
      </c>
      <c r="AQ556" t="b">
        <v>0</v>
      </c>
      <c r="AR556">
        <f t="shared" si="41"/>
        <v>-119</v>
      </c>
      <c r="AS556">
        <f t="shared" si="42"/>
        <v>-137</v>
      </c>
      <c r="AT556">
        <f t="shared" si="45"/>
        <v>18</v>
      </c>
      <c r="AW556">
        <v>2</v>
      </c>
      <c r="BH556">
        <v>2.1396310000000001</v>
      </c>
      <c r="BI556">
        <v>119.12390000000001</v>
      </c>
      <c r="BJ556">
        <v>4.1803E-2</v>
      </c>
      <c r="BK556">
        <v>0.74612800000000001</v>
      </c>
      <c r="BL556">
        <v>0.72767499999999996</v>
      </c>
      <c r="BM556">
        <v>498</v>
      </c>
      <c r="BN556">
        <v>775</v>
      </c>
      <c r="BO556">
        <v>595</v>
      </c>
      <c r="BP556">
        <v>1340</v>
      </c>
      <c r="BQ556">
        <v>3460</v>
      </c>
      <c r="BR556">
        <v>4243</v>
      </c>
      <c r="BS556">
        <v>4519</v>
      </c>
      <c r="BT556">
        <v>4671</v>
      </c>
      <c r="BU556">
        <v>2478</v>
      </c>
      <c r="BV556">
        <v>1215</v>
      </c>
      <c r="BW556">
        <f t="shared" si="43"/>
        <v>0.76730543605788037</v>
      </c>
      <c r="BX556">
        <f t="shared" si="44"/>
        <v>0.2916964413319994</v>
      </c>
      <c r="BY556">
        <v>-14.3675</v>
      </c>
      <c r="BZ556">
        <v>-21.576000000000001</v>
      </c>
      <c r="CA556">
        <v>-25.218599999999999</v>
      </c>
      <c r="CB556">
        <v>2.1888380000000001</v>
      </c>
      <c r="CC556">
        <v>-9.3607600000000009</v>
      </c>
      <c r="CD556">
        <v>-14.8573</v>
      </c>
      <c r="CE556">
        <v>-18.273299999999999</v>
      </c>
      <c r="CF556">
        <v>2.251271</v>
      </c>
      <c r="CG556">
        <v>-20.927374046581701</v>
      </c>
      <c r="CH556">
        <v>-20.957387712064499</v>
      </c>
      <c r="CI556">
        <v>-21.5074003855831</v>
      </c>
      <c r="CJ556">
        <v>0.32655916132766294</v>
      </c>
      <c r="CK556">
        <v>-15.391935141118999</v>
      </c>
      <c r="CL556">
        <v>-18.071699021602299</v>
      </c>
      <c r="CM556">
        <v>-18.117738340864001</v>
      </c>
      <c r="CN556">
        <v>1.5606225871854842</v>
      </c>
      <c r="CO556">
        <v>0.330504731734098</v>
      </c>
      <c r="CP556">
        <v>0.35083468333879297</v>
      </c>
    </row>
    <row r="557" spans="1:94" x14ac:dyDescent="0.25">
      <c r="A557" t="s">
        <v>380</v>
      </c>
      <c r="B557" t="s">
        <v>381</v>
      </c>
      <c r="C557">
        <v>809398</v>
      </c>
      <c r="D557">
        <v>5899782</v>
      </c>
      <c r="E557">
        <v>1012</v>
      </c>
      <c r="F557" t="s">
        <v>382</v>
      </c>
      <c r="G557" t="s">
        <v>360</v>
      </c>
      <c r="H557">
        <v>2020</v>
      </c>
      <c r="I557" s="1">
        <v>43965</v>
      </c>
      <c r="J557" s="1">
        <v>43965</v>
      </c>
      <c r="K557">
        <v>135</v>
      </c>
      <c r="L557">
        <v>135</v>
      </c>
      <c r="M557" t="s">
        <v>787</v>
      </c>
      <c r="N557">
        <v>6.875</v>
      </c>
      <c r="O557">
        <v>0</v>
      </c>
      <c r="P557">
        <v>98</v>
      </c>
      <c r="Q557">
        <v>2</v>
      </c>
      <c r="R557">
        <v>0</v>
      </c>
      <c r="S557">
        <v>40</v>
      </c>
      <c r="T557">
        <v>0</v>
      </c>
      <c r="U557">
        <v>0</v>
      </c>
      <c r="V557">
        <v>0.1</v>
      </c>
      <c r="W557">
        <v>20</v>
      </c>
      <c r="X557">
        <v>111.7</v>
      </c>
      <c r="Y557">
        <v>149.6</v>
      </c>
      <c r="AA557">
        <v>15</v>
      </c>
      <c r="AB557">
        <v>2.2092953930000001</v>
      </c>
      <c r="AC557">
        <v>0.85206611600000004</v>
      </c>
      <c r="AD557">
        <v>6.7597765360000004</v>
      </c>
      <c r="AE557">
        <v>0.85988323600000005</v>
      </c>
      <c r="AF557">
        <v>4.6931333930000001</v>
      </c>
      <c r="AG557">
        <v>0.81582512500000004</v>
      </c>
      <c r="AH557">
        <v>1.74</v>
      </c>
      <c r="AI557" t="s">
        <v>803</v>
      </c>
      <c r="AJ557" t="s">
        <v>866</v>
      </c>
      <c r="AK557" t="s">
        <v>866</v>
      </c>
      <c r="AL557">
        <v>0.16</v>
      </c>
      <c r="AM557">
        <v>308.2097</v>
      </c>
      <c r="AN557">
        <v>119</v>
      </c>
      <c r="AP557" t="b">
        <v>0</v>
      </c>
      <c r="AQ557" t="b">
        <v>0</v>
      </c>
      <c r="AR557">
        <f t="shared" si="41"/>
        <v>-119</v>
      </c>
      <c r="AS557">
        <f t="shared" si="42"/>
        <v>-135</v>
      </c>
      <c r="AT557">
        <f t="shared" si="45"/>
        <v>16</v>
      </c>
      <c r="AW557">
        <v>2</v>
      </c>
      <c r="BH557">
        <v>1.5973630000000001</v>
      </c>
      <c r="BI557">
        <v>87.593209999999999</v>
      </c>
      <c r="BJ557">
        <v>2.4570000000000002E-2</v>
      </c>
      <c r="BK557">
        <v>0.66361599999999998</v>
      </c>
      <c r="BL557">
        <v>0.64733200000000002</v>
      </c>
      <c r="BM557">
        <v>519</v>
      </c>
      <c r="BN557">
        <v>820</v>
      </c>
      <c r="BO557">
        <v>673</v>
      </c>
      <c r="BP557">
        <v>1457</v>
      </c>
      <c r="BQ557">
        <v>3380</v>
      </c>
      <c r="BR557">
        <v>4047</v>
      </c>
      <c r="BS557">
        <v>4317</v>
      </c>
      <c r="BT557">
        <v>4565</v>
      </c>
      <c r="BU557">
        <v>2961</v>
      </c>
      <c r="BV557">
        <v>1527</v>
      </c>
      <c r="BW557">
        <f t="shared" si="43"/>
        <v>0.73026052104208417</v>
      </c>
      <c r="BX557">
        <f t="shared" si="44"/>
        <v>0.18631492168178071</v>
      </c>
      <c r="BY557">
        <v>-19.108899999999998</v>
      </c>
      <c r="BZ557">
        <v>-21.622699999999998</v>
      </c>
      <c r="CA557">
        <v>-24.5687</v>
      </c>
      <c r="CB557">
        <v>1.3228869999999999</v>
      </c>
      <c r="CC557">
        <v>-12.6951</v>
      </c>
      <c r="CD557">
        <v>-14.5124</v>
      </c>
      <c r="CE557">
        <v>-16.7347</v>
      </c>
      <c r="CF557">
        <v>1.104379</v>
      </c>
      <c r="CG557">
        <v>-19.668448900754999</v>
      </c>
      <c r="CH557">
        <v>-22.232281992415398</v>
      </c>
      <c r="CI557">
        <v>-24.568737903331499</v>
      </c>
      <c r="CJ557">
        <v>2.4510235499453383</v>
      </c>
      <c r="CK557">
        <v>-12.723700797497299</v>
      </c>
      <c r="CL557">
        <v>-14.8189665126571</v>
      </c>
      <c r="CM557">
        <v>-15.8450226424753</v>
      </c>
      <c r="CN557">
        <v>1.5908896703102158</v>
      </c>
      <c r="CO557">
        <v>0.23886715528771099</v>
      </c>
      <c r="CP557">
        <v>0.29084185655698203</v>
      </c>
    </row>
    <row r="558" spans="1:94" x14ac:dyDescent="0.25">
      <c r="A558" t="s">
        <v>385</v>
      </c>
      <c r="B558" t="s">
        <v>386</v>
      </c>
      <c r="C558">
        <v>833210</v>
      </c>
      <c r="D558">
        <v>5881666</v>
      </c>
      <c r="E558">
        <v>570</v>
      </c>
      <c r="F558" t="s">
        <v>387</v>
      </c>
      <c r="G558" t="s">
        <v>360</v>
      </c>
      <c r="H558">
        <v>2020</v>
      </c>
      <c r="I558" s="1">
        <v>43959</v>
      </c>
      <c r="J558" s="1">
        <v>43959</v>
      </c>
      <c r="K558">
        <v>129</v>
      </c>
      <c r="L558">
        <v>129</v>
      </c>
      <c r="M558" t="s">
        <v>787</v>
      </c>
      <c r="N558">
        <v>28.625</v>
      </c>
      <c r="O558">
        <v>0</v>
      </c>
      <c r="P558">
        <v>97</v>
      </c>
      <c r="Q558">
        <v>0</v>
      </c>
      <c r="R558">
        <v>0</v>
      </c>
      <c r="S558">
        <v>10</v>
      </c>
      <c r="T558">
        <v>0</v>
      </c>
      <c r="U558">
        <v>0</v>
      </c>
      <c r="V558">
        <v>3</v>
      </c>
      <c r="W558">
        <v>16</v>
      </c>
      <c r="X558">
        <v>117.6</v>
      </c>
      <c r="Y558">
        <v>284.5</v>
      </c>
      <c r="AA558">
        <v>8</v>
      </c>
      <c r="AB558">
        <v>1.4157286689999999</v>
      </c>
      <c r="AC558">
        <v>0.66706301999999995</v>
      </c>
      <c r="AD558">
        <v>3.003571429</v>
      </c>
      <c r="AE558">
        <v>0.67286356800000002</v>
      </c>
      <c r="AF558">
        <v>1.9500863209999999</v>
      </c>
      <c r="AG558">
        <v>0.68082157600000004</v>
      </c>
      <c r="AH558">
        <v>1.61</v>
      </c>
      <c r="AI558" t="s">
        <v>803</v>
      </c>
      <c r="AJ558" t="s">
        <v>865</v>
      </c>
      <c r="AK558" t="s">
        <v>865</v>
      </c>
      <c r="AL558">
        <v>0.06</v>
      </c>
      <c r="AM558">
        <v>270</v>
      </c>
      <c r="AN558">
        <v>119</v>
      </c>
      <c r="AP558" t="b">
        <v>0</v>
      </c>
      <c r="AQ558" t="b">
        <v>0</v>
      </c>
      <c r="AR558">
        <f t="shared" si="41"/>
        <v>-119</v>
      </c>
      <c r="AS558">
        <f t="shared" si="42"/>
        <v>-129</v>
      </c>
      <c r="AT558">
        <f t="shared" si="45"/>
        <v>10</v>
      </c>
      <c r="AW558">
        <v>2</v>
      </c>
      <c r="BH558">
        <v>3.4819059999999999</v>
      </c>
      <c r="BI558">
        <v>219.88470000000001</v>
      </c>
      <c r="BJ558">
        <v>7.3782E-2</v>
      </c>
      <c r="BK558">
        <v>0.860433</v>
      </c>
      <c r="BL558">
        <v>0.84182900000000005</v>
      </c>
      <c r="BM558">
        <v>409</v>
      </c>
      <c r="BN558">
        <v>641</v>
      </c>
      <c r="BO558">
        <v>386</v>
      </c>
      <c r="BP558">
        <v>991</v>
      </c>
      <c r="BQ558">
        <v>3467</v>
      </c>
      <c r="BR558">
        <v>4535</v>
      </c>
      <c r="BS558">
        <v>4782</v>
      </c>
      <c r="BT558">
        <v>4831</v>
      </c>
      <c r="BU558">
        <v>1893</v>
      </c>
      <c r="BV558">
        <v>869</v>
      </c>
      <c r="BW558">
        <f t="shared" si="43"/>
        <v>0.85061919504643968</v>
      </c>
      <c r="BX558">
        <f t="shared" si="44"/>
        <v>0.43280898876404494</v>
      </c>
      <c r="BY558">
        <v>-13.590400000000001</v>
      </c>
      <c r="BZ558">
        <v>-18.685099999999998</v>
      </c>
      <c r="CA558">
        <v>-22.1557</v>
      </c>
      <c r="CB558">
        <v>2.1497630000000001</v>
      </c>
      <c r="CC558">
        <v>-6.9592299999999998</v>
      </c>
      <c r="CD558">
        <v>-12.011699999999999</v>
      </c>
      <c r="CE558">
        <v>-16.261800000000001</v>
      </c>
      <c r="CF558">
        <v>2.030287</v>
      </c>
      <c r="CG558">
        <v>-18.2917666993681</v>
      </c>
      <c r="CH558">
        <v>-19.944879240184601</v>
      </c>
      <c r="CI558">
        <v>-20.0902741255656</v>
      </c>
      <c r="CJ558">
        <v>0.99904535327375532</v>
      </c>
      <c r="CK558">
        <v>-12.202625973446001</v>
      </c>
      <c r="CL558">
        <v>-13.379995847637201</v>
      </c>
      <c r="CM558">
        <v>-14.022408179597701</v>
      </c>
      <c r="CN558">
        <v>0.92290309194540021</v>
      </c>
      <c r="CO558">
        <v>0.25605262479529101</v>
      </c>
      <c r="CP558">
        <v>0.56012518686149504</v>
      </c>
    </row>
    <row r="559" spans="1:94" x14ac:dyDescent="0.25">
      <c r="A559" t="s">
        <v>389</v>
      </c>
      <c r="B559" t="s">
        <v>390</v>
      </c>
      <c r="C559">
        <v>835689</v>
      </c>
      <c r="D559">
        <v>5881393</v>
      </c>
      <c r="E559">
        <v>652</v>
      </c>
      <c r="F559" t="s">
        <v>391</v>
      </c>
      <c r="G559" t="s">
        <v>360</v>
      </c>
      <c r="H559">
        <v>2020</v>
      </c>
      <c r="I559" s="1">
        <v>43963</v>
      </c>
      <c r="J559" s="1">
        <v>43963</v>
      </c>
      <c r="K559">
        <v>133</v>
      </c>
      <c r="L559">
        <v>133</v>
      </c>
      <c r="M559" t="s">
        <v>641</v>
      </c>
      <c r="N559">
        <v>23.5</v>
      </c>
      <c r="O559">
        <v>0</v>
      </c>
      <c r="P559">
        <v>99</v>
      </c>
      <c r="Q559">
        <v>5</v>
      </c>
      <c r="R559">
        <v>0</v>
      </c>
      <c r="S559">
        <v>40</v>
      </c>
      <c r="T559">
        <v>0</v>
      </c>
      <c r="U559">
        <v>0</v>
      </c>
      <c r="V559">
        <v>0</v>
      </c>
      <c r="W559">
        <v>17</v>
      </c>
      <c r="X559">
        <v>130.5</v>
      </c>
      <c r="Y559">
        <v>246.95</v>
      </c>
      <c r="Z559" t="s">
        <v>788</v>
      </c>
      <c r="AA559">
        <v>12</v>
      </c>
      <c r="AB559">
        <v>1.9787642000000001</v>
      </c>
      <c r="AC559">
        <v>0.82165680500000005</v>
      </c>
      <c r="AD559">
        <v>5.6071665560000001</v>
      </c>
      <c r="AE559">
        <v>0.828026237</v>
      </c>
      <c r="AF559">
        <v>3.2248204010000001</v>
      </c>
      <c r="AG559">
        <v>0.79631329399999995</v>
      </c>
      <c r="AH559">
        <v>2</v>
      </c>
      <c r="AI559" t="s">
        <v>803</v>
      </c>
      <c r="AJ559" t="s">
        <v>865</v>
      </c>
      <c r="AK559" t="s">
        <v>865</v>
      </c>
      <c r="AL559">
        <v>0.43</v>
      </c>
      <c r="AM559">
        <v>90</v>
      </c>
      <c r="AN559">
        <v>119</v>
      </c>
      <c r="AP559" t="b">
        <v>0</v>
      </c>
      <c r="AQ559" t="b">
        <v>0</v>
      </c>
      <c r="AR559">
        <f t="shared" si="41"/>
        <v>-119</v>
      </c>
      <c r="AS559">
        <f t="shared" si="42"/>
        <v>-133</v>
      </c>
      <c r="AT559">
        <f t="shared" si="45"/>
        <v>14</v>
      </c>
      <c r="AW559">
        <v>2</v>
      </c>
      <c r="BH559">
        <v>3.0260530000000001</v>
      </c>
      <c r="BI559">
        <v>162.82769999999999</v>
      </c>
      <c r="BJ559">
        <v>6.7777000000000004E-2</v>
      </c>
      <c r="BK559">
        <v>0.83070699999999997</v>
      </c>
      <c r="BL559">
        <v>0.82172199999999995</v>
      </c>
      <c r="BM559">
        <v>415</v>
      </c>
      <c r="BN559">
        <v>717</v>
      </c>
      <c r="BO559">
        <v>490</v>
      </c>
      <c r="BP559">
        <v>1209</v>
      </c>
      <c r="BQ559">
        <v>3488</v>
      </c>
      <c r="BR559">
        <v>4360</v>
      </c>
      <c r="BS559">
        <v>4648</v>
      </c>
      <c r="BT559">
        <v>4805</v>
      </c>
      <c r="BU559">
        <v>2007</v>
      </c>
      <c r="BV559">
        <v>914</v>
      </c>
      <c r="BW559">
        <f t="shared" si="43"/>
        <v>0.80926430517711168</v>
      </c>
      <c r="BX559">
        <f t="shared" si="44"/>
        <v>0.39684447783621335</v>
      </c>
      <c r="BY559">
        <v>-17.490100000000002</v>
      </c>
      <c r="BZ559">
        <v>-21.114699999999999</v>
      </c>
      <c r="CA559">
        <v>-24.1708</v>
      </c>
      <c r="CB559">
        <v>1.358495</v>
      </c>
      <c r="CC559">
        <v>-11.909000000000001</v>
      </c>
      <c r="CD559">
        <v>-15.147</v>
      </c>
      <c r="CE559">
        <v>-17.461200000000002</v>
      </c>
      <c r="CF559">
        <v>1.238459</v>
      </c>
      <c r="CG559">
        <v>-20.6966922167828</v>
      </c>
      <c r="CH559">
        <v>-20.811498443452098</v>
      </c>
      <c r="CI559">
        <v>-21.438815118451402</v>
      </c>
      <c r="CJ559">
        <v>0.39946903960032748</v>
      </c>
      <c r="CK559">
        <v>-14.217116721814</v>
      </c>
      <c r="CL559">
        <v>-15.162449618049701</v>
      </c>
      <c r="CM559">
        <v>-16.535026983682499</v>
      </c>
      <c r="CN559">
        <v>1.1654992414861072</v>
      </c>
      <c r="CO559">
        <v>0.34065907310763499</v>
      </c>
      <c r="CP559">
        <v>0.30537799383782299</v>
      </c>
    </row>
    <row r="560" spans="1:94" x14ac:dyDescent="0.25">
      <c r="A560" t="s">
        <v>394</v>
      </c>
      <c r="B560" t="s">
        <v>395</v>
      </c>
      <c r="C560">
        <v>808749</v>
      </c>
      <c r="D560">
        <v>5881079</v>
      </c>
      <c r="E560">
        <v>990</v>
      </c>
      <c r="F560" t="s">
        <v>396</v>
      </c>
      <c r="G560" t="s">
        <v>360</v>
      </c>
      <c r="H560">
        <v>2020</v>
      </c>
      <c r="I560" s="1">
        <v>43965</v>
      </c>
      <c r="J560" s="1">
        <v>43965</v>
      </c>
      <c r="K560">
        <v>135</v>
      </c>
      <c r="L560">
        <v>135</v>
      </c>
      <c r="M560" t="s">
        <v>789</v>
      </c>
      <c r="N560">
        <v>9.5</v>
      </c>
      <c r="O560">
        <v>0</v>
      </c>
      <c r="P560">
        <v>97</v>
      </c>
      <c r="Q560">
        <v>25</v>
      </c>
      <c r="R560">
        <v>0</v>
      </c>
      <c r="S560">
        <v>50</v>
      </c>
      <c r="T560">
        <v>0</v>
      </c>
      <c r="U560">
        <v>0</v>
      </c>
      <c r="V560">
        <v>2</v>
      </c>
      <c r="W560">
        <v>19</v>
      </c>
      <c r="X560">
        <v>103</v>
      </c>
      <c r="Y560">
        <v>86.45</v>
      </c>
      <c r="AA560">
        <v>11</v>
      </c>
      <c r="AB560">
        <v>2.0792803069999999</v>
      </c>
      <c r="AC560">
        <v>0.84972061600000004</v>
      </c>
      <c r="AD560">
        <v>6.6542726679999999</v>
      </c>
      <c r="AE560">
        <v>0.85821782199999996</v>
      </c>
      <c r="AF560">
        <v>3.1420732849999999</v>
      </c>
      <c r="AG560">
        <v>0.86712723899999999</v>
      </c>
      <c r="AH560">
        <v>1.9</v>
      </c>
      <c r="AI560" t="s">
        <v>803</v>
      </c>
      <c r="AJ560" t="s">
        <v>865</v>
      </c>
      <c r="AK560" t="s">
        <v>865</v>
      </c>
      <c r="AL560">
        <v>0</v>
      </c>
      <c r="AM560">
        <v>0</v>
      </c>
      <c r="AN560">
        <v>119</v>
      </c>
      <c r="AP560" t="b">
        <v>0</v>
      </c>
      <c r="AQ560" t="b">
        <v>0</v>
      </c>
      <c r="AR560">
        <f t="shared" si="41"/>
        <v>-119</v>
      </c>
      <c r="AS560">
        <f t="shared" si="42"/>
        <v>-135</v>
      </c>
      <c r="AT560">
        <f t="shared" si="45"/>
        <v>16</v>
      </c>
      <c r="AW560">
        <v>2</v>
      </c>
      <c r="BH560">
        <v>2.7335199999999999</v>
      </c>
      <c r="BI560">
        <v>154.672</v>
      </c>
      <c r="BJ560">
        <v>5.2595999999999997E-2</v>
      </c>
      <c r="BK560">
        <v>0.81388199999999999</v>
      </c>
      <c r="BL560">
        <v>0.81237999999999999</v>
      </c>
      <c r="BM560">
        <v>440</v>
      </c>
      <c r="BN560">
        <v>752</v>
      </c>
      <c r="BO560">
        <v>503</v>
      </c>
      <c r="BP560">
        <v>1256</v>
      </c>
      <c r="BQ560">
        <v>3676</v>
      </c>
      <c r="BR560">
        <v>4551</v>
      </c>
      <c r="BS560">
        <v>4775</v>
      </c>
      <c r="BT560">
        <v>5000</v>
      </c>
      <c r="BU560">
        <v>2333</v>
      </c>
      <c r="BV560">
        <v>1112</v>
      </c>
      <c r="BW560">
        <f t="shared" si="43"/>
        <v>0.80939749905267144</v>
      </c>
      <c r="BX560">
        <f t="shared" si="44"/>
        <v>0.34355655599324703</v>
      </c>
      <c r="BY560">
        <v>-17.328299999999999</v>
      </c>
      <c r="BZ560">
        <v>-21.279499999999999</v>
      </c>
      <c r="CA560">
        <v>-26.6355</v>
      </c>
      <c r="CB560">
        <v>1.6883319999999999</v>
      </c>
      <c r="CC560">
        <v>-11.1501</v>
      </c>
      <c r="CD560">
        <v>-14.135400000000001</v>
      </c>
      <c r="CE560">
        <v>-16.453499999999998</v>
      </c>
      <c r="CF560">
        <v>1.1191789999999999</v>
      </c>
      <c r="CG560">
        <v>-19.838563315235302</v>
      </c>
      <c r="CH560">
        <v>-20.056168169838401</v>
      </c>
      <c r="CI560">
        <v>-22.923223832826199</v>
      </c>
      <c r="CJ560">
        <v>1.721554072933396</v>
      </c>
      <c r="CK560">
        <v>-14.2293461805411</v>
      </c>
      <c r="CL560">
        <v>-14.681521137440001</v>
      </c>
      <c r="CM560">
        <v>-15.119022627972299</v>
      </c>
      <c r="CN560">
        <v>0.44485839076015815</v>
      </c>
      <c r="CO560">
        <v>0.215805487744508</v>
      </c>
      <c r="CP560">
        <v>0.52286765889229103</v>
      </c>
    </row>
    <row r="561" spans="1:94" x14ac:dyDescent="0.25">
      <c r="A561" t="s">
        <v>399</v>
      </c>
      <c r="B561" t="s">
        <v>399</v>
      </c>
      <c r="C561">
        <v>834440</v>
      </c>
      <c r="D561">
        <v>5881769</v>
      </c>
      <c r="E561">
        <v>502</v>
      </c>
      <c r="F561" t="s">
        <v>400</v>
      </c>
      <c r="G561" t="s">
        <v>360</v>
      </c>
      <c r="H561">
        <v>2020</v>
      </c>
      <c r="I561" s="1">
        <v>43967</v>
      </c>
      <c r="J561" s="1">
        <v>43967</v>
      </c>
      <c r="K561">
        <v>137</v>
      </c>
      <c r="L561">
        <v>137</v>
      </c>
      <c r="M561" t="s">
        <v>789</v>
      </c>
      <c r="N561">
        <v>18.875</v>
      </c>
      <c r="O561">
        <v>0</v>
      </c>
      <c r="P561">
        <v>96</v>
      </c>
      <c r="Q561">
        <v>0</v>
      </c>
      <c r="R561">
        <v>0</v>
      </c>
      <c r="S561">
        <v>95</v>
      </c>
      <c r="T561">
        <v>0</v>
      </c>
      <c r="U561">
        <v>0</v>
      </c>
      <c r="V561">
        <v>1</v>
      </c>
      <c r="W561">
        <v>15</v>
      </c>
      <c r="X561">
        <v>103.5</v>
      </c>
      <c r="Y561">
        <v>197.8</v>
      </c>
      <c r="AA561">
        <v>8</v>
      </c>
      <c r="AB561">
        <v>1.653301025</v>
      </c>
      <c r="AC561">
        <v>0.75624759699999999</v>
      </c>
      <c r="AD561">
        <v>4.102523659</v>
      </c>
      <c r="AE561">
        <v>0.76373519700000003</v>
      </c>
      <c r="AF561">
        <v>2.0329188669999998</v>
      </c>
      <c r="AG561">
        <v>0.79506973000000003</v>
      </c>
      <c r="AH561">
        <v>1.21</v>
      </c>
      <c r="AI561" t="s">
        <v>808</v>
      </c>
      <c r="AJ561" t="s">
        <v>865</v>
      </c>
      <c r="AK561" t="s">
        <v>865</v>
      </c>
      <c r="AL561">
        <v>0.67</v>
      </c>
      <c r="AM561">
        <v>207.54830000000001</v>
      </c>
      <c r="AN561">
        <v>119</v>
      </c>
      <c r="AP561" t="b">
        <v>0</v>
      </c>
      <c r="AQ561" t="b">
        <v>0</v>
      </c>
      <c r="AR561">
        <f t="shared" si="41"/>
        <v>-119</v>
      </c>
      <c r="AS561">
        <f t="shared" si="42"/>
        <v>-137</v>
      </c>
      <c r="AT561">
        <f t="shared" si="45"/>
        <v>18</v>
      </c>
      <c r="AW561">
        <v>2</v>
      </c>
      <c r="BH561">
        <v>0.75584099999999999</v>
      </c>
      <c r="BI561">
        <v>41.529170000000001</v>
      </c>
      <c r="BJ561">
        <v>1.6046000000000001E-2</v>
      </c>
      <c r="BK561">
        <v>0.44463200000000003</v>
      </c>
      <c r="BL561">
        <v>0.39017200000000002</v>
      </c>
      <c r="BM561">
        <v>765</v>
      </c>
      <c r="BN561">
        <v>1028</v>
      </c>
      <c r="BO561">
        <v>1167</v>
      </c>
      <c r="BP561">
        <v>1711</v>
      </c>
      <c r="BQ561">
        <v>2964</v>
      </c>
      <c r="BR561">
        <v>3430</v>
      </c>
      <c r="BS561">
        <v>3690</v>
      </c>
      <c r="BT561">
        <v>3866</v>
      </c>
      <c r="BU561">
        <v>3256</v>
      </c>
      <c r="BV561">
        <v>1840</v>
      </c>
      <c r="BW561">
        <f t="shared" si="43"/>
        <v>0.51945645460160594</v>
      </c>
      <c r="BX561">
        <f t="shared" si="44"/>
        <v>6.2482004031097035E-2</v>
      </c>
      <c r="BY561">
        <v>-16.909199999999998</v>
      </c>
      <c r="BZ561">
        <v>-21.2668</v>
      </c>
      <c r="CA561">
        <v>-24.385100000000001</v>
      </c>
      <c r="CB561">
        <v>1.7111510000000001</v>
      </c>
      <c r="CC561">
        <v>-10.6134</v>
      </c>
      <c r="CD561">
        <v>-14.127599999999999</v>
      </c>
      <c r="CE561">
        <v>-17.059200000000001</v>
      </c>
      <c r="CF561">
        <v>1.7132419999999999</v>
      </c>
      <c r="CG561">
        <v>-20.366384212999499</v>
      </c>
      <c r="CH561">
        <v>-21.430314597600098</v>
      </c>
      <c r="CI561">
        <v>-23.072141289512299</v>
      </c>
      <c r="CJ561">
        <v>1.3631253370258383</v>
      </c>
      <c r="CK561">
        <v>-14.792654508706001</v>
      </c>
      <c r="CL561">
        <v>-14.8110327042208</v>
      </c>
      <c r="CM561">
        <v>-15.3163017371142</v>
      </c>
      <c r="CN561">
        <v>0.29716464950455806</v>
      </c>
      <c r="CO561">
        <v>0.17139320160631499</v>
      </c>
      <c r="CP561">
        <v>0.97288690108634301</v>
      </c>
    </row>
    <row r="562" spans="1:94" x14ac:dyDescent="0.25">
      <c r="A562" t="s">
        <v>402</v>
      </c>
      <c r="B562" t="s">
        <v>402</v>
      </c>
      <c r="C562">
        <v>834141</v>
      </c>
      <c r="D562">
        <v>5898393</v>
      </c>
      <c r="E562">
        <v>505</v>
      </c>
      <c r="F562" t="s">
        <v>403</v>
      </c>
      <c r="G562" t="s">
        <v>360</v>
      </c>
      <c r="H562">
        <v>2020</v>
      </c>
      <c r="I562" s="1">
        <v>43969</v>
      </c>
      <c r="J562" s="1">
        <v>43969</v>
      </c>
      <c r="K562">
        <v>139</v>
      </c>
      <c r="L562">
        <v>139</v>
      </c>
      <c r="M562" t="s">
        <v>789</v>
      </c>
      <c r="N562">
        <v>22.5</v>
      </c>
      <c r="O562">
        <v>0</v>
      </c>
      <c r="P562">
        <v>95</v>
      </c>
      <c r="Q562">
        <v>0</v>
      </c>
      <c r="R562">
        <v>0</v>
      </c>
      <c r="S562">
        <v>92</v>
      </c>
      <c r="T562">
        <v>0</v>
      </c>
      <c r="U562">
        <v>0</v>
      </c>
      <c r="V562">
        <v>2</v>
      </c>
      <c r="W562">
        <v>18</v>
      </c>
      <c r="X562">
        <v>114.4</v>
      </c>
      <c r="Y562">
        <v>183.5</v>
      </c>
      <c r="AA562">
        <v>12</v>
      </c>
      <c r="AB562">
        <v>2.0284457759999999</v>
      </c>
      <c r="AC562">
        <v>0.83342470000000002</v>
      </c>
      <c r="AD562">
        <v>6.0032910199999998</v>
      </c>
      <c r="AE562">
        <v>0.84086599200000001</v>
      </c>
      <c r="AF562">
        <v>3.3949089149999998</v>
      </c>
      <c r="AG562">
        <v>0.816306631</v>
      </c>
      <c r="AH562">
        <v>1.22</v>
      </c>
      <c r="AI562" t="s">
        <v>809</v>
      </c>
      <c r="AJ562" t="s">
        <v>865</v>
      </c>
      <c r="AK562" t="s">
        <v>865</v>
      </c>
      <c r="AL562">
        <v>0</v>
      </c>
      <c r="AM562">
        <v>0</v>
      </c>
      <c r="AN562">
        <v>119</v>
      </c>
      <c r="AP562" t="b">
        <v>0</v>
      </c>
      <c r="AQ562" t="b">
        <v>0</v>
      </c>
      <c r="AR562">
        <f t="shared" si="41"/>
        <v>-119</v>
      </c>
      <c r="AS562">
        <f t="shared" si="42"/>
        <v>-139</v>
      </c>
      <c r="AT562">
        <f t="shared" si="45"/>
        <v>20</v>
      </c>
      <c r="AW562">
        <v>2</v>
      </c>
      <c r="BH562">
        <v>0.97114500000000004</v>
      </c>
      <c r="BI562">
        <v>54.79157</v>
      </c>
      <c r="BJ562">
        <v>2.0552999999999998E-2</v>
      </c>
      <c r="BK562">
        <v>0.501363</v>
      </c>
      <c r="BL562">
        <v>0.45089600000000002</v>
      </c>
      <c r="BM562">
        <v>611</v>
      </c>
      <c r="BN562">
        <v>852</v>
      </c>
      <c r="BO562">
        <v>871</v>
      </c>
      <c r="BP562">
        <v>1387</v>
      </c>
      <c r="BQ562">
        <v>2805</v>
      </c>
      <c r="BR562">
        <v>3319</v>
      </c>
      <c r="BS562">
        <v>3574</v>
      </c>
      <c r="BT562">
        <v>3685</v>
      </c>
      <c r="BU562">
        <v>2855</v>
      </c>
      <c r="BV562">
        <v>1553</v>
      </c>
      <c r="BW562">
        <f t="shared" si="43"/>
        <v>0.60809898762654668</v>
      </c>
      <c r="BX562">
        <f t="shared" si="44"/>
        <v>0.11183698864520143</v>
      </c>
      <c r="BY562">
        <v>-13.781499999999999</v>
      </c>
      <c r="BZ562">
        <v>-20.902699999999999</v>
      </c>
      <c r="CA562">
        <v>-25.9254</v>
      </c>
      <c r="CB562">
        <v>2.9243359999999998</v>
      </c>
      <c r="CC562">
        <v>-7.8840899999999996</v>
      </c>
      <c r="CD562">
        <v>-13.520799999999999</v>
      </c>
      <c r="CE562">
        <v>-16.513400000000001</v>
      </c>
      <c r="CF562">
        <v>2.1275390000000001</v>
      </c>
      <c r="CG562">
        <v>-18.913850565990099</v>
      </c>
      <c r="CH562">
        <v>-19.8144857347678</v>
      </c>
      <c r="CI562">
        <v>-20.576734907506999</v>
      </c>
      <c r="CJ562">
        <v>0.83240132967246494</v>
      </c>
      <c r="CK562">
        <v>-14.2638726167685</v>
      </c>
      <c r="CL562">
        <v>-14.4336468462696</v>
      </c>
      <c r="CM562">
        <v>-14.669973493076199</v>
      </c>
      <c r="CN562">
        <v>0.20395730547160434</v>
      </c>
      <c r="CO562">
        <v>0.24309496745161899</v>
      </c>
      <c r="CP562">
        <v>1.04234398843816</v>
      </c>
    </row>
    <row r="563" spans="1:94" x14ac:dyDescent="0.25">
      <c r="A563" t="s">
        <v>405</v>
      </c>
      <c r="B563" t="s">
        <v>405</v>
      </c>
      <c r="C563">
        <v>832420</v>
      </c>
      <c r="D563">
        <v>5895365</v>
      </c>
      <c r="E563">
        <v>561</v>
      </c>
      <c r="F563" t="s">
        <v>406</v>
      </c>
      <c r="G563" t="s">
        <v>360</v>
      </c>
      <c r="H563">
        <v>2020</v>
      </c>
      <c r="I563" s="1">
        <v>43968</v>
      </c>
      <c r="J563" s="1">
        <v>43968</v>
      </c>
      <c r="K563">
        <v>138</v>
      </c>
      <c r="L563">
        <v>138</v>
      </c>
      <c r="M563" t="s">
        <v>786</v>
      </c>
      <c r="N563">
        <v>16.75</v>
      </c>
      <c r="O563">
        <v>0</v>
      </c>
      <c r="P563">
        <v>99</v>
      </c>
      <c r="Q563">
        <v>1</v>
      </c>
      <c r="R563">
        <v>0</v>
      </c>
      <c r="S563">
        <v>70</v>
      </c>
      <c r="T563">
        <v>0</v>
      </c>
      <c r="U563">
        <v>0</v>
      </c>
      <c r="V563">
        <v>5</v>
      </c>
      <c r="W563">
        <v>17</v>
      </c>
      <c r="X563">
        <v>113.2</v>
      </c>
      <c r="Y563">
        <v>213.35</v>
      </c>
      <c r="AA563">
        <v>13</v>
      </c>
      <c r="AB563">
        <v>2.0532605209999999</v>
      </c>
      <c r="AC563">
        <v>0.82669005100000004</v>
      </c>
      <c r="AD563">
        <v>5.7700091999999996</v>
      </c>
      <c r="AE563">
        <v>0.83413770899999995</v>
      </c>
      <c r="AF563">
        <v>3.806479951</v>
      </c>
      <c r="AG563">
        <v>0.80050723599999996</v>
      </c>
      <c r="AH563">
        <v>1.23</v>
      </c>
      <c r="AI563" t="s">
        <v>808</v>
      </c>
      <c r="AJ563" t="s">
        <v>865</v>
      </c>
      <c r="AK563" t="s">
        <v>865</v>
      </c>
      <c r="AL563">
        <v>0.36</v>
      </c>
      <c r="AM563">
        <v>114.9858</v>
      </c>
      <c r="AN563">
        <v>119</v>
      </c>
      <c r="AP563" t="b">
        <v>0</v>
      </c>
      <c r="AQ563" t="b">
        <v>0</v>
      </c>
      <c r="AR563">
        <f t="shared" si="41"/>
        <v>-119</v>
      </c>
      <c r="AS563">
        <f t="shared" si="42"/>
        <v>-138</v>
      </c>
      <c r="AT563">
        <f t="shared" si="45"/>
        <v>19</v>
      </c>
      <c r="AW563">
        <v>2</v>
      </c>
      <c r="BH563">
        <v>2.1891620000000001</v>
      </c>
      <c r="BI563">
        <v>109.8439</v>
      </c>
      <c r="BJ563">
        <v>4.7718000000000003E-2</v>
      </c>
      <c r="BK563">
        <v>0.74609800000000004</v>
      </c>
      <c r="BL563">
        <v>0.73147799999999996</v>
      </c>
      <c r="BM563">
        <v>496</v>
      </c>
      <c r="BN563">
        <v>782</v>
      </c>
      <c r="BO563">
        <v>543</v>
      </c>
      <c r="BP563">
        <v>1302</v>
      </c>
      <c r="BQ563">
        <v>3357</v>
      </c>
      <c r="BR563">
        <v>4058</v>
      </c>
      <c r="BS563">
        <v>4332</v>
      </c>
      <c r="BT563">
        <v>4476</v>
      </c>
      <c r="BU563">
        <v>2222</v>
      </c>
      <c r="BV563">
        <v>1052</v>
      </c>
      <c r="BW563">
        <f t="shared" si="43"/>
        <v>0.77723076923076928</v>
      </c>
      <c r="BX563">
        <f t="shared" si="44"/>
        <v>0.32194079951174853</v>
      </c>
      <c r="BY563">
        <v>-14.1076</v>
      </c>
      <c r="BZ563">
        <v>-19.181899999999999</v>
      </c>
      <c r="CA563">
        <v>-23.398199999999999</v>
      </c>
      <c r="CB563">
        <v>2.1036519999999999</v>
      </c>
      <c r="CC563">
        <v>-10.3718</v>
      </c>
      <c r="CD563">
        <v>-13.3546</v>
      </c>
      <c r="CE563">
        <v>-19.409099999999999</v>
      </c>
      <c r="CF563">
        <v>1.9138630000000001</v>
      </c>
      <c r="CG563">
        <v>-18.805463140858802</v>
      </c>
      <c r="CH563">
        <v>-21.766270664077101</v>
      </c>
      <c r="CI563">
        <v>-23.398176005927599</v>
      </c>
      <c r="CJ563">
        <v>2.3281791059135575</v>
      </c>
      <c r="CK563">
        <v>-15.4061009228644</v>
      </c>
      <c r="CL563">
        <v>-16.305140991676399</v>
      </c>
      <c r="CM563">
        <v>-17.230974898294999</v>
      </c>
      <c r="CN563">
        <v>0.91246977065709045</v>
      </c>
      <c r="CO563">
        <v>0.23093952368758799</v>
      </c>
      <c r="CP563">
        <v>0.62771607372826399</v>
      </c>
    </row>
    <row r="564" spans="1:94" x14ac:dyDescent="0.25">
      <c r="A564" t="s">
        <v>408</v>
      </c>
      <c r="B564" t="s">
        <v>408</v>
      </c>
      <c r="C564">
        <v>823500</v>
      </c>
      <c r="D564">
        <v>5881039</v>
      </c>
      <c r="E564">
        <v>719</v>
      </c>
      <c r="F564" t="s">
        <v>409</v>
      </c>
      <c r="G564" t="s">
        <v>360</v>
      </c>
      <c r="H564">
        <v>2020</v>
      </c>
      <c r="I564" s="1">
        <v>43963</v>
      </c>
      <c r="J564" s="1">
        <v>43962</v>
      </c>
      <c r="K564">
        <v>133</v>
      </c>
      <c r="L564">
        <v>132</v>
      </c>
      <c r="M564" t="s">
        <v>787</v>
      </c>
      <c r="N564">
        <v>31.125</v>
      </c>
      <c r="O564">
        <v>0</v>
      </c>
      <c r="P564">
        <v>99</v>
      </c>
      <c r="Q564">
        <v>10</v>
      </c>
      <c r="R564">
        <v>0</v>
      </c>
      <c r="S564">
        <v>60</v>
      </c>
      <c r="T564">
        <v>0</v>
      </c>
      <c r="U564">
        <v>0</v>
      </c>
      <c r="V564">
        <v>1</v>
      </c>
      <c r="W564">
        <v>27</v>
      </c>
      <c r="X564">
        <v>125.3</v>
      </c>
      <c r="Y564">
        <v>233.8</v>
      </c>
      <c r="AA564">
        <v>16</v>
      </c>
      <c r="AB564">
        <v>2.2872781299999998</v>
      </c>
      <c r="AC564">
        <v>0.86601890400000003</v>
      </c>
      <c r="AD564">
        <v>7.4637395169999996</v>
      </c>
      <c r="AE564">
        <v>0.87311742000000003</v>
      </c>
      <c r="AF564">
        <v>4.9070158230000001</v>
      </c>
      <c r="AG564">
        <v>0.82496120399999995</v>
      </c>
      <c r="AH564">
        <v>1.61</v>
      </c>
      <c r="AI564" t="s">
        <v>805</v>
      </c>
      <c r="AJ564" t="s">
        <v>862</v>
      </c>
      <c r="AK564" t="s">
        <v>862</v>
      </c>
      <c r="AL564">
        <v>0.65</v>
      </c>
      <c r="AM564">
        <v>261.65649999999999</v>
      </c>
      <c r="AN564">
        <v>119</v>
      </c>
      <c r="AP564" t="b">
        <v>0</v>
      </c>
      <c r="AQ564" t="b">
        <v>0</v>
      </c>
      <c r="AR564">
        <f t="shared" si="41"/>
        <v>-119</v>
      </c>
      <c r="AS564">
        <f t="shared" si="42"/>
        <v>-132</v>
      </c>
      <c r="AT564">
        <f t="shared" si="45"/>
        <v>13</v>
      </c>
      <c r="AW564">
        <v>2</v>
      </c>
      <c r="BH564">
        <v>1.797096</v>
      </c>
      <c r="BI564">
        <v>95.011740000000003</v>
      </c>
      <c r="BJ564">
        <v>3.6013000000000003E-2</v>
      </c>
      <c r="BK564">
        <v>0.68835800000000003</v>
      </c>
      <c r="BL564">
        <v>0.67769800000000002</v>
      </c>
      <c r="BM564">
        <v>515</v>
      </c>
      <c r="BN564">
        <v>833</v>
      </c>
      <c r="BO564">
        <v>624</v>
      </c>
      <c r="BP564">
        <v>1342</v>
      </c>
      <c r="BQ564">
        <v>3383</v>
      </c>
      <c r="BR564">
        <v>4012</v>
      </c>
      <c r="BS564">
        <v>4283</v>
      </c>
      <c r="BT564">
        <v>4403</v>
      </c>
      <c r="BU564">
        <v>2517</v>
      </c>
      <c r="BV564">
        <v>1310</v>
      </c>
      <c r="BW564">
        <f t="shared" si="43"/>
        <v>0.74566945180354594</v>
      </c>
      <c r="BX564">
        <f t="shared" si="44"/>
        <v>0.25970588235294118</v>
      </c>
      <c r="BY564">
        <v>-18.9482</v>
      </c>
      <c r="BZ564">
        <v>-22.123999999999999</v>
      </c>
      <c r="CA564">
        <v>-26.2624</v>
      </c>
      <c r="CB564">
        <v>1.696167</v>
      </c>
      <c r="CC564">
        <v>-10.0976</v>
      </c>
      <c r="CD564">
        <v>-13.7029</v>
      </c>
      <c r="CE564">
        <v>-17.417899999999999</v>
      </c>
      <c r="CF564">
        <v>2.0318480000000001</v>
      </c>
      <c r="CG564">
        <v>-19.4555126315427</v>
      </c>
      <c r="CH564">
        <v>-21.6466304632734</v>
      </c>
      <c r="CI564">
        <v>-26.262353465279901</v>
      </c>
      <c r="CJ564">
        <v>3.4746457450031754</v>
      </c>
      <c r="CK564">
        <v>-14.1288876842991</v>
      </c>
      <c r="CL564">
        <v>-14.231428652921201</v>
      </c>
      <c r="CM564">
        <v>-16.4477516673625</v>
      </c>
      <c r="CN564">
        <v>1.3101992549822832</v>
      </c>
      <c r="CO564">
        <v>0.404008947937878</v>
      </c>
      <c r="CP564">
        <v>0.38602430298659701</v>
      </c>
    </row>
    <row r="565" spans="1:94" x14ac:dyDescent="0.25">
      <c r="A565" t="s">
        <v>411</v>
      </c>
      <c r="B565" t="s">
        <v>411</v>
      </c>
      <c r="C565">
        <v>833435</v>
      </c>
      <c r="D565">
        <v>5896095</v>
      </c>
      <c r="E565">
        <v>1028</v>
      </c>
      <c r="F565" t="s">
        <v>412</v>
      </c>
      <c r="G565" t="s">
        <v>360</v>
      </c>
      <c r="H565">
        <v>2020</v>
      </c>
      <c r="I565" s="1">
        <v>43959</v>
      </c>
      <c r="J565" s="1">
        <v>43959</v>
      </c>
      <c r="K565">
        <v>129</v>
      </c>
      <c r="L565">
        <v>129</v>
      </c>
      <c r="M565" t="s">
        <v>786</v>
      </c>
      <c r="N565">
        <v>14.375</v>
      </c>
      <c r="O565">
        <v>0</v>
      </c>
      <c r="P565">
        <v>99</v>
      </c>
      <c r="Q565">
        <v>2</v>
      </c>
      <c r="R565">
        <v>0</v>
      </c>
      <c r="S565">
        <v>65</v>
      </c>
      <c r="T565">
        <v>0</v>
      </c>
      <c r="U565">
        <v>0</v>
      </c>
      <c r="V565">
        <v>0.5</v>
      </c>
      <c r="W565">
        <v>17</v>
      </c>
      <c r="X565">
        <v>112.5</v>
      </c>
      <c r="Y565">
        <v>180.2</v>
      </c>
      <c r="AA565">
        <v>12</v>
      </c>
      <c r="AB565">
        <v>1.9213575949999999</v>
      </c>
      <c r="AC565">
        <v>0.80181760199999996</v>
      </c>
      <c r="AD565">
        <v>5.045856798</v>
      </c>
      <c r="AE565">
        <v>0.80904118400000002</v>
      </c>
      <c r="AF565">
        <v>3.4063766329999998</v>
      </c>
      <c r="AG565">
        <v>0.77321117699999997</v>
      </c>
      <c r="AH565">
        <v>1.29</v>
      </c>
      <c r="AI565" t="s">
        <v>809</v>
      </c>
      <c r="AJ565" t="s">
        <v>865</v>
      </c>
      <c r="AK565" t="s">
        <v>865</v>
      </c>
      <c r="AL565">
        <v>1.39</v>
      </c>
      <c r="AM565">
        <v>179.2235</v>
      </c>
      <c r="AN565">
        <v>119</v>
      </c>
      <c r="AP565" t="b">
        <v>0</v>
      </c>
      <c r="AQ565" t="b">
        <v>0</v>
      </c>
      <c r="AR565">
        <f t="shared" si="41"/>
        <v>-119</v>
      </c>
      <c r="AS565">
        <f t="shared" si="42"/>
        <v>-129</v>
      </c>
      <c r="AT565">
        <f t="shared" si="45"/>
        <v>10</v>
      </c>
      <c r="AW565">
        <v>2</v>
      </c>
      <c r="BH565">
        <v>2.004092</v>
      </c>
      <c r="BI565">
        <v>103.0359</v>
      </c>
      <c r="BJ565">
        <v>4.0101999999999999E-2</v>
      </c>
      <c r="BK565">
        <v>0.72212299999999996</v>
      </c>
      <c r="BL565">
        <v>0.70355599999999996</v>
      </c>
      <c r="BM565">
        <v>427</v>
      </c>
      <c r="BN565">
        <v>714</v>
      </c>
      <c r="BO565">
        <v>528</v>
      </c>
      <c r="BP565">
        <v>1285</v>
      </c>
      <c r="BQ565">
        <v>3214</v>
      </c>
      <c r="BR565">
        <v>3871</v>
      </c>
      <c r="BS565">
        <v>4171</v>
      </c>
      <c r="BT565">
        <v>4367</v>
      </c>
      <c r="BU565">
        <v>2374</v>
      </c>
      <c r="BV565">
        <v>1132</v>
      </c>
      <c r="BW565">
        <f t="shared" si="43"/>
        <v>0.77527133432645245</v>
      </c>
      <c r="BX565">
        <f t="shared" si="44"/>
        <v>0.27456073338426279</v>
      </c>
      <c r="BY565">
        <v>-17.897500000000001</v>
      </c>
      <c r="BZ565">
        <v>-21.201599999999999</v>
      </c>
      <c r="CA565">
        <v>-24.0776</v>
      </c>
      <c r="CB565">
        <v>1.276432</v>
      </c>
      <c r="CC565">
        <v>-11.679500000000001</v>
      </c>
      <c r="CD565">
        <v>-14.4026</v>
      </c>
      <c r="CE565">
        <v>-18.188099999999999</v>
      </c>
      <c r="CF565">
        <v>1.6286700000000001</v>
      </c>
      <c r="CG565">
        <v>-18.985039897526502</v>
      </c>
      <c r="CH565">
        <v>-20.794642834687401</v>
      </c>
      <c r="CI565">
        <v>-21.943432785132799</v>
      </c>
      <c r="CJ565">
        <v>1.4914461448465168</v>
      </c>
      <c r="CK565">
        <v>-13.8697936384828</v>
      </c>
      <c r="CL565">
        <v>-15.626805034480601</v>
      </c>
      <c r="CM565">
        <v>-16.1207587094571</v>
      </c>
      <c r="CN565">
        <v>1.1830696675340848</v>
      </c>
      <c r="CO565">
        <v>0.21271367217129999</v>
      </c>
      <c r="CP565">
        <v>0.27111776436082902</v>
      </c>
    </row>
    <row r="566" spans="1:94" x14ac:dyDescent="0.25">
      <c r="A566" t="s">
        <v>414</v>
      </c>
      <c r="B566" t="s">
        <v>414</v>
      </c>
      <c r="C566">
        <v>835190</v>
      </c>
      <c r="D566">
        <v>5896870</v>
      </c>
      <c r="E566">
        <v>658</v>
      </c>
      <c r="F566" t="s">
        <v>415</v>
      </c>
      <c r="G566" t="s">
        <v>360</v>
      </c>
      <c r="H566">
        <v>2020</v>
      </c>
      <c r="I566" s="1">
        <v>43968</v>
      </c>
      <c r="J566" s="1">
        <v>43968</v>
      </c>
      <c r="K566">
        <v>138</v>
      </c>
      <c r="L566">
        <v>138</v>
      </c>
      <c r="M566" t="s">
        <v>787</v>
      </c>
      <c r="N566">
        <v>25.75</v>
      </c>
      <c r="O566">
        <v>0</v>
      </c>
      <c r="P566">
        <v>90</v>
      </c>
      <c r="Q566">
        <v>0</v>
      </c>
      <c r="R566">
        <v>0</v>
      </c>
      <c r="S566">
        <v>95</v>
      </c>
      <c r="T566">
        <v>0</v>
      </c>
      <c r="U566">
        <v>0</v>
      </c>
      <c r="V566">
        <v>1</v>
      </c>
      <c r="W566">
        <v>21</v>
      </c>
      <c r="X566">
        <v>105.2</v>
      </c>
      <c r="Y566">
        <v>172.75</v>
      </c>
      <c r="AA566">
        <v>17</v>
      </c>
      <c r="AB566">
        <v>2.4583114049999999</v>
      </c>
      <c r="AC566">
        <v>0.89127218900000005</v>
      </c>
      <c r="AD566">
        <v>9.1972789119999998</v>
      </c>
      <c r="AE566">
        <v>0.899925317</v>
      </c>
      <c r="AF566">
        <v>5.7716144229999999</v>
      </c>
      <c r="AG566">
        <v>0.86767606500000005</v>
      </c>
      <c r="AH566">
        <v>1.1100000000000001</v>
      </c>
      <c r="AI566" t="s">
        <v>808</v>
      </c>
      <c r="AJ566" t="s">
        <v>865</v>
      </c>
      <c r="AK566" t="s">
        <v>865</v>
      </c>
      <c r="AL566">
        <v>0.6</v>
      </c>
      <c r="AM566">
        <v>92.517150000000001</v>
      </c>
      <c r="AN566">
        <v>119</v>
      </c>
      <c r="AP566" t="b">
        <v>0</v>
      </c>
      <c r="AQ566" t="b">
        <v>0</v>
      </c>
      <c r="AR566">
        <f t="shared" si="41"/>
        <v>-119</v>
      </c>
      <c r="AS566">
        <f t="shared" si="42"/>
        <v>-138</v>
      </c>
      <c r="AT566">
        <f t="shared" si="45"/>
        <v>19</v>
      </c>
      <c r="AW566">
        <v>2</v>
      </c>
      <c r="BH566">
        <v>0.95933199999999996</v>
      </c>
      <c r="BI566">
        <v>47.976750000000003</v>
      </c>
      <c r="BJ566">
        <v>2.2152999999999999E-2</v>
      </c>
      <c r="BK566">
        <v>0.52166000000000001</v>
      </c>
      <c r="BL566">
        <v>0.46476699999999999</v>
      </c>
      <c r="BM566">
        <v>660</v>
      </c>
      <c r="BN566">
        <v>971</v>
      </c>
      <c r="BO566">
        <v>1025</v>
      </c>
      <c r="BP566">
        <v>1708</v>
      </c>
      <c r="BQ566">
        <v>3047</v>
      </c>
      <c r="BR566">
        <v>3545</v>
      </c>
      <c r="BS566">
        <v>3884</v>
      </c>
      <c r="BT566">
        <v>4039</v>
      </c>
      <c r="BU566">
        <v>2975</v>
      </c>
      <c r="BV566">
        <v>1638</v>
      </c>
      <c r="BW566">
        <f t="shared" si="43"/>
        <v>0.58239967406803828</v>
      </c>
      <c r="BX566">
        <f t="shared" si="44"/>
        <v>0.13252660737716868</v>
      </c>
      <c r="BY566">
        <v>-14.7486</v>
      </c>
      <c r="BZ566">
        <v>-20.400099999999998</v>
      </c>
      <c r="CA566">
        <v>-24.410799999999998</v>
      </c>
      <c r="CB566">
        <v>1.689316</v>
      </c>
      <c r="CC566">
        <v>-9.1392100000000003</v>
      </c>
      <c r="CD566">
        <v>-13.5168</v>
      </c>
      <c r="CE566">
        <v>-16.540099999999999</v>
      </c>
      <c r="CF566">
        <v>1.791342</v>
      </c>
      <c r="CG566">
        <v>-19.496003327626401</v>
      </c>
      <c r="CH566">
        <v>-20.971714692810298</v>
      </c>
      <c r="CI566">
        <v>-21.759797723759899</v>
      </c>
      <c r="CJ566">
        <v>1.1491710030110882</v>
      </c>
      <c r="CK566">
        <v>-13.268605087609799</v>
      </c>
      <c r="CL566">
        <v>-15.888292020355999</v>
      </c>
      <c r="CM566">
        <v>-16.540076017375402</v>
      </c>
      <c r="CN566">
        <v>1.7315746229310667</v>
      </c>
      <c r="CO566">
        <v>0.20928013693977701</v>
      </c>
      <c r="CP566">
        <v>0.67495993197131499</v>
      </c>
    </row>
    <row r="567" spans="1:94" x14ac:dyDescent="0.25">
      <c r="A567" t="s">
        <v>417</v>
      </c>
      <c r="B567" t="s">
        <v>417</v>
      </c>
      <c r="C567">
        <v>834476</v>
      </c>
      <c r="D567">
        <v>5880776</v>
      </c>
      <c r="E567">
        <v>706</v>
      </c>
      <c r="F567" t="s">
        <v>418</v>
      </c>
      <c r="G567" t="s">
        <v>360</v>
      </c>
      <c r="H567">
        <v>2020</v>
      </c>
      <c r="I567" s="1">
        <v>43968</v>
      </c>
      <c r="J567" s="1">
        <v>43968</v>
      </c>
      <c r="K567">
        <v>138</v>
      </c>
      <c r="L567">
        <v>138</v>
      </c>
      <c r="M567" t="s">
        <v>785</v>
      </c>
      <c r="N567">
        <v>28.25</v>
      </c>
      <c r="O567">
        <v>0</v>
      </c>
      <c r="P567">
        <v>97</v>
      </c>
      <c r="Q567">
        <v>0</v>
      </c>
      <c r="R567">
        <v>0</v>
      </c>
      <c r="S567">
        <v>60</v>
      </c>
      <c r="T567">
        <v>0</v>
      </c>
      <c r="U567">
        <v>0</v>
      </c>
      <c r="V567">
        <v>3</v>
      </c>
      <c r="W567">
        <v>14</v>
      </c>
      <c r="X567">
        <v>109.7</v>
      </c>
      <c r="Y567">
        <v>321.35000000000002</v>
      </c>
      <c r="AA567">
        <v>11</v>
      </c>
      <c r="AB567">
        <v>1.9643897779999999</v>
      </c>
      <c r="AC567">
        <v>0.81491456900000003</v>
      </c>
      <c r="AD567">
        <v>5.4029104139999999</v>
      </c>
      <c r="AE567">
        <v>0.82246007499999996</v>
      </c>
      <c r="AF567">
        <v>3.0532062660000001</v>
      </c>
      <c r="AG567">
        <v>0.81921416700000005</v>
      </c>
      <c r="AH567">
        <v>0.74</v>
      </c>
      <c r="AI567" t="s">
        <v>809</v>
      </c>
      <c r="AJ567" t="s">
        <v>865</v>
      </c>
      <c r="AK567" t="s">
        <v>865</v>
      </c>
      <c r="AL567">
        <v>1.1100000000000001</v>
      </c>
      <c r="AM567">
        <v>65.278239999999997</v>
      </c>
      <c r="AN567">
        <v>119</v>
      </c>
      <c r="AP567" t="b">
        <v>0</v>
      </c>
      <c r="AQ567" t="b">
        <v>0</v>
      </c>
      <c r="AR567">
        <f t="shared" si="41"/>
        <v>-119</v>
      </c>
      <c r="AS567">
        <f t="shared" si="42"/>
        <v>-138</v>
      </c>
      <c r="AT567">
        <f t="shared" si="45"/>
        <v>19</v>
      </c>
      <c r="AW567">
        <v>2</v>
      </c>
      <c r="BH567">
        <v>1.960277</v>
      </c>
      <c r="BI567">
        <v>112.70699999999999</v>
      </c>
      <c r="BJ567">
        <v>4.0273999999999997E-2</v>
      </c>
      <c r="BK567">
        <v>0.70454099999999997</v>
      </c>
      <c r="BL567">
        <v>0.66780700000000004</v>
      </c>
      <c r="BM567">
        <v>459</v>
      </c>
      <c r="BN567">
        <v>682</v>
      </c>
      <c r="BO567">
        <v>496</v>
      </c>
      <c r="BP567">
        <v>1134</v>
      </c>
      <c r="BQ567">
        <v>3094</v>
      </c>
      <c r="BR567">
        <v>3794</v>
      </c>
      <c r="BS567">
        <v>3937</v>
      </c>
      <c r="BT567">
        <v>4111</v>
      </c>
      <c r="BU567">
        <v>2204</v>
      </c>
      <c r="BV567">
        <v>1138</v>
      </c>
      <c r="BW567">
        <f t="shared" si="43"/>
        <v>0.77622377622377625</v>
      </c>
      <c r="BX567">
        <f t="shared" si="44"/>
        <v>0.28220159583129784</v>
      </c>
      <c r="BY567">
        <v>-12.878500000000001</v>
      </c>
      <c r="BZ567">
        <v>-21.3889</v>
      </c>
      <c r="CA567">
        <v>-23.1173</v>
      </c>
      <c r="CB567">
        <v>2.2490130000000002</v>
      </c>
      <c r="CC567">
        <v>-8.6710499999999993</v>
      </c>
      <c r="CD567">
        <v>-13.5747</v>
      </c>
      <c r="CE567">
        <v>-17.407499999999999</v>
      </c>
      <c r="CF567">
        <v>2.058192</v>
      </c>
      <c r="CG567">
        <v>-20.9486860365102</v>
      </c>
      <c r="CH567">
        <v>-21.661903108836999</v>
      </c>
      <c r="CI567">
        <v>-21.8076891784109</v>
      </c>
      <c r="CJ567">
        <v>0.45967716354986421</v>
      </c>
      <c r="CK567">
        <v>-16.276395065627899</v>
      </c>
      <c r="CL567">
        <v>-16.298453054647801</v>
      </c>
      <c r="CM567">
        <v>-16.655461135085702</v>
      </c>
      <c r="CN567">
        <v>0.21277233897280304</v>
      </c>
      <c r="CO567">
        <v>0.27106188182936503</v>
      </c>
      <c r="CP567">
        <v>0.92512690617751903</v>
      </c>
    </row>
    <row r="568" spans="1:94" x14ac:dyDescent="0.25">
      <c r="A568" t="s">
        <v>420</v>
      </c>
      <c r="B568" t="s">
        <v>420</v>
      </c>
      <c r="C568">
        <v>809648</v>
      </c>
      <c r="D568">
        <v>5881763</v>
      </c>
      <c r="E568">
        <v>1015</v>
      </c>
      <c r="F568" t="s">
        <v>421</v>
      </c>
      <c r="G568" t="s">
        <v>360</v>
      </c>
      <c r="H568">
        <v>2020</v>
      </c>
      <c r="I568" s="1">
        <v>43966</v>
      </c>
      <c r="J568" s="1">
        <v>43966</v>
      </c>
      <c r="K568">
        <v>136</v>
      </c>
      <c r="L568">
        <v>136</v>
      </c>
      <c r="M568" t="s">
        <v>785</v>
      </c>
      <c r="N568">
        <v>4.875</v>
      </c>
      <c r="O568">
        <v>0</v>
      </c>
      <c r="P568">
        <v>97</v>
      </c>
      <c r="Q568">
        <v>1</v>
      </c>
      <c r="R568">
        <v>0</v>
      </c>
      <c r="S568">
        <v>45</v>
      </c>
      <c r="T568">
        <v>0</v>
      </c>
      <c r="U568">
        <v>0</v>
      </c>
      <c r="V568">
        <v>2</v>
      </c>
      <c r="W568">
        <v>19</v>
      </c>
      <c r="X568">
        <v>109.3</v>
      </c>
      <c r="Y568">
        <v>31.4</v>
      </c>
      <c r="AA568">
        <v>12</v>
      </c>
      <c r="AB568">
        <v>1.941725251</v>
      </c>
      <c r="AC568">
        <v>0.81998427799999996</v>
      </c>
      <c r="AD568">
        <v>5.5550703539999997</v>
      </c>
      <c r="AE568">
        <v>0.82771997900000005</v>
      </c>
      <c r="AF568">
        <v>3.4666854969999998</v>
      </c>
      <c r="AG568">
        <v>0.78140772400000003</v>
      </c>
      <c r="AH568">
        <v>1.75</v>
      </c>
      <c r="AI568" t="s">
        <v>808</v>
      </c>
      <c r="AJ568" t="s">
        <v>865</v>
      </c>
      <c r="AK568" t="s">
        <v>865</v>
      </c>
      <c r="AL568">
        <v>0.68</v>
      </c>
      <c r="AM568">
        <v>108.14700000000001</v>
      </c>
      <c r="AN568">
        <v>119</v>
      </c>
      <c r="AP568" t="b">
        <v>0</v>
      </c>
      <c r="AQ568" t="b">
        <v>0</v>
      </c>
      <c r="AR568">
        <f t="shared" si="41"/>
        <v>-119</v>
      </c>
      <c r="AS568">
        <f t="shared" si="42"/>
        <v>-136</v>
      </c>
      <c r="AT568">
        <f t="shared" si="45"/>
        <v>17</v>
      </c>
      <c r="AW568">
        <v>2</v>
      </c>
      <c r="BH568">
        <v>0.88292099999999996</v>
      </c>
      <c r="BI568">
        <v>49.889789999999998</v>
      </c>
      <c r="BJ568">
        <v>1.6895E-2</v>
      </c>
      <c r="BK568">
        <v>0.47537099999999999</v>
      </c>
      <c r="BL568">
        <v>0.42720200000000003</v>
      </c>
      <c r="BM568">
        <v>620</v>
      </c>
      <c r="BN568">
        <v>881</v>
      </c>
      <c r="BO568">
        <v>895</v>
      </c>
      <c r="BP568">
        <v>1533</v>
      </c>
      <c r="BQ568">
        <v>2872</v>
      </c>
      <c r="BR568">
        <v>3358</v>
      </c>
      <c r="BS568">
        <v>3603</v>
      </c>
      <c r="BT568">
        <v>3805</v>
      </c>
      <c r="BU568">
        <v>3077</v>
      </c>
      <c r="BV568">
        <v>1764</v>
      </c>
      <c r="BW568">
        <f t="shared" si="43"/>
        <v>0.60204535349044019</v>
      </c>
      <c r="BX568">
        <f t="shared" si="44"/>
        <v>7.8742514970059879E-2</v>
      </c>
      <c r="BY568">
        <v>-18.698699999999999</v>
      </c>
      <c r="BZ568">
        <v>-21.188099999999999</v>
      </c>
      <c r="CA568">
        <v>-23.9544</v>
      </c>
      <c r="CB568">
        <v>1.2684070000000001</v>
      </c>
      <c r="CC568">
        <v>-11.1532</v>
      </c>
      <c r="CD568">
        <v>-13.801500000000001</v>
      </c>
      <c r="CE568">
        <v>-17.476900000000001</v>
      </c>
      <c r="CF568">
        <v>1.6242570000000001</v>
      </c>
      <c r="CG568">
        <v>-19.656356930812699</v>
      </c>
      <c r="CH568">
        <v>-21.1209365813707</v>
      </c>
      <c r="CI568">
        <v>-21.2552538065415</v>
      </c>
      <c r="CJ568">
        <v>0.88689588725899327</v>
      </c>
      <c r="CK568">
        <v>-11.4076386194064</v>
      </c>
      <c r="CL568">
        <v>-12.602563238786599</v>
      </c>
      <c r="CM568">
        <v>-13.2560418931472</v>
      </c>
      <c r="CN568">
        <v>0.93732543797779233</v>
      </c>
      <c r="CO568">
        <v>0.19948293349148899</v>
      </c>
      <c r="CP568">
        <v>0.68469046840731795</v>
      </c>
    </row>
    <row r="569" spans="1:94" x14ac:dyDescent="0.25">
      <c r="A569" t="s">
        <v>423</v>
      </c>
      <c r="B569" t="s">
        <v>423</v>
      </c>
      <c r="C569">
        <v>826054</v>
      </c>
      <c r="D569">
        <v>5896366</v>
      </c>
      <c r="E569">
        <v>1039</v>
      </c>
      <c r="F569" t="s">
        <v>424</v>
      </c>
      <c r="G569" t="s">
        <v>360</v>
      </c>
      <c r="H569">
        <v>2020</v>
      </c>
      <c r="I569" s="1">
        <v>43964</v>
      </c>
      <c r="J569" s="1">
        <v>43964</v>
      </c>
      <c r="K569">
        <v>134</v>
      </c>
      <c r="L569">
        <v>134</v>
      </c>
      <c r="M569" t="s">
        <v>787</v>
      </c>
      <c r="N569">
        <v>20.75</v>
      </c>
      <c r="O569">
        <v>0.1</v>
      </c>
      <c r="P569">
        <v>97</v>
      </c>
      <c r="Q569">
        <v>20</v>
      </c>
      <c r="R569">
        <v>0</v>
      </c>
      <c r="S569">
        <v>75</v>
      </c>
      <c r="T569">
        <v>0</v>
      </c>
      <c r="U569">
        <v>0</v>
      </c>
      <c r="V569">
        <v>0.5</v>
      </c>
      <c r="W569">
        <v>26</v>
      </c>
      <c r="X569">
        <v>115.3</v>
      </c>
      <c r="Y569">
        <v>145.85</v>
      </c>
      <c r="AA569">
        <v>17</v>
      </c>
      <c r="AB569">
        <v>2.392971438</v>
      </c>
      <c r="AC569">
        <v>0.88257925500000001</v>
      </c>
      <c r="AD569">
        <v>8.5163826999999994</v>
      </c>
      <c r="AE569">
        <v>0.89038969099999998</v>
      </c>
      <c r="AF569">
        <v>5.5319872410000004</v>
      </c>
      <c r="AG569">
        <v>0.84461392300000004</v>
      </c>
      <c r="AH569">
        <v>1.31</v>
      </c>
      <c r="AI569" t="s">
        <v>810</v>
      </c>
      <c r="AJ569" t="s">
        <v>863</v>
      </c>
      <c r="AK569" t="s">
        <v>863</v>
      </c>
      <c r="AL569">
        <v>2.79</v>
      </c>
      <c r="AM569">
        <v>192.33029999999999</v>
      </c>
      <c r="AN569">
        <v>119</v>
      </c>
      <c r="AP569" t="b">
        <v>0</v>
      </c>
      <c r="AQ569" t="b">
        <v>0</v>
      </c>
      <c r="AR569">
        <f t="shared" si="41"/>
        <v>-119</v>
      </c>
      <c r="AS569">
        <f t="shared" si="42"/>
        <v>-134</v>
      </c>
      <c r="AT569">
        <f t="shared" si="45"/>
        <v>15</v>
      </c>
      <c r="AW569">
        <v>2</v>
      </c>
      <c r="BH569">
        <v>1.1846570000000001</v>
      </c>
      <c r="BI569">
        <v>60.397060000000003</v>
      </c>
      <c r="BJ569">
        <v>2.7067999999999998E-2</v>
      </c>
      <c r="BK569">
        <v>0.55857599999999996</v>
      </c>
      <c r="BL569">
        <v>0.52073800000000003</v>
      </c>
      <c r="BM569">
        <v>581</v>
      </c>
      <c r="BN569">
        <v>859</v>
      </c>
      <c r="BO569">
        <v>809</v>
      </c>
      <c r="BP569">
        <v>1493</v>
      </c>
      <c r="BQ569">
        <v>3048</v>
      </c>
      <c r="BR569">
        <v>3484</v>
      </c>
      <c r="BS569">
        <v>3758</v>
      </c>
      <c r="BT569">
        <v>3952</v>
      </c>
      <c r="BU569">
        <v>2647</v>
      </c>
      <c r="BV569">
        <v>1424</v>
      </c>
      <c r="BW569">
        <f t="shared" si="43"/>
        <v>0.6457192905627327</v>
      </c>
      <c r="BX569">
        <f t="shared" si="44"/>
        <v>0.17345823575331773</v>
      </c>
      <c r="BY569">
        <v>-17.3687</v>
      </c>
      <c r="BZ569">
        <v>-22.775600000000001</v>
      </c>
      <c r="CA569">
        <v>-25.222999999999999</v>
      </c>
      <c r="CB569">
        <v>1.5644290000000001</v>
      </c>
      <c r="CC569">
        <v>-12.5532</v>
      </c>
      <c r="CD569">
        <v>-15.3337</v>
      </c>
      <c r="CE569">
        <v>-19.180599999999998</v>
      </c>
      <c r="CF569">
        <v>1.514507</v>
      </c>
      <c r="CG569">
        <v>-21.763867473029599</v>
      </c>
      <c r="CH569">
        <v>-22.032059400583702</v>
      </c>
      <c r="CI569">
        <v>-23.068449823381101</v>
      </c>
      <c r="CJ569">
        <v>0.68895659361578654</v>
      </c>
      <c r="CK569">
        <v>-17.429216606428099</v>
      </c>
      <c r="CL569">
        <v>-17.4324743763292</v>
      </c>
      <c r="CM569">
        <v>-18.4559892239768</v>
      </c>
      <c r="CN569">
        <v>0.59186925140715996</v>
      </c>
      <c r="CO569">
        <v>0.26211719441896197</v>
      </c>
      <c r="CP569">
        <v>0.45294409571560701</v>
      </c>
    </row>
    <row r="570" spans="1:94" x14ac:dyDescent="0.25">
      <c r="A570" t="s">
        <v>426</v>
      </c>
      <c r="B570" t="s">
        <v>426</v>
      </c>
      <c r="C570">
        <v>835069</v>
      </c>
      <c r="D570">
        <v>5895060</v>
      </c>
      <c r="E570">
        <v>676</v>
      </c>
      <c r="F570" t="s">
        <v>427</v>
      </c>
      <c r="G570" t="s">
        <v>360</v>
      </c>
      <c r="H570">
        <v>2020</v>
      </c>
      <c r="I570" s="1">
        <v>43968</v>
      </c>
      <c r="J570" s="1">
        <v>43968</v>
      </c>
      <c r="K570">
        <v>138</v>
      </c>
      <c r="L570">
        <v>138</v>
      </c>
      <c r="M570" t="s">
        <v>787</v>
      </c>
      <c r="N570">
        <v>31</v>
      </c>
      <c r="O570">
        <v>0</v>
      </c>
      <c r="P570">
        <v>99</v>
      </c>
      <c r="Q570">
        <v>0</v>
      </c>
      <c r="R570">
        <v>0</v>
      </c>
      <c r="S570">
        <v>70</v>
      </c>
      <c r="T570">
        <v>0</v>
      </c>
      <c r="U570">
        <v>0</v>
      </c>
      <c r="V570">
        <v>0</v>
      </c>
      <c r="W570">
        <v>18</v>
      </c>
      <c r="X570">
        <v>119</v>
      </c>
      <c r="Y570">
        <v>227.15</v>
      </c>
      <c r="AA570">
        <v>12</v>
      </c>
      <c r="AB570">
        <v>1.7100675299999999</v>
      </c>
      <c r="AC570">
        <v>0.76189060600000003</v>
      </c>
      <c r="AD570">
        <v>4.1997503119999999</v>
      </c>
      <c r="AE570">
        <v>0.76851574199999995</v>
      </c>
      <c r="AF570">
        <v>3.3615998789999999</v>
      </c>
      <c r="AG570">
        <v>0.68818179899999998</v>
      </c>
      <c r="AH570">
        <v>1.4</v>
      </c>
      <c r="AI570" t="s">
        <v>809</v>
      </c>
      <c r="AJ570" t="s">
        <v>865</v>
      </c>
      <c r="AK570" t="s">
        <v>865</v>
      </c>
      <c r="AL570">
        <v>0.12</v>
      </c>
      <c r="AM570">
        <v>360</v>
      </c>
      <c r="AN570">
        <v>119</v>
      </c>
      <c r="AP570" t="b">
        <v>0</v>
      </c>
      <c r="AQ570" t="b">
        <v>0</v>
      </c>
      <c r="AR570">
        <f t="shared" si="41"/>
        <v>-119</v>
      </c>
      <c r="AS570">
        <f t="shared" si="42"/>
        <v>-138</v>
      </c>
      <c r="AT570">
        <f t="shared" si="45"/>
        <v>19</v>
      </c>
      <c r="AW570">
        <v>2</v>
      </c>
      <c r="BH570">
        <v>2.228831</v>
      </c>
      <c r="BI570">
        <v>122.59</v>
      </c>
      <c r="BJ570">
        <v>4.4578E-2</v>
      </c>
      <c r="BK570">
        <v>0.75350600000000001</v>
      </c>
      <c r="BL570">
        <v>0.73363599999999995</v>
      </c>
      <c r="BM570">
        <v>464</v>
      </c>
      <c r="BN570">
        <v>748</v>
      </c>
      <c r="BO570">
        <v>540</v>
      </c>
      <c r="BP570">
        <v>1212</v>
      </c>
      <c r="BQ570">
        <v>3341</v>
      </c>
      <c r="BR570">
        <v>4105</v>
      </c>
      <c r="BS570">
        <v>4336</v>
      </c>
      <c r="BT570">
        <v>4483</v>
      </c>
      <c r="BU570">
        <v>2316</v>
      </c>
      <c r="BV570">
        <v>1092</v>
      </c>
      <c r="BW570">
        <f t="shared" si="43"/>
        <v>0.77850697292863003</v>
      </c>
      <c r="BX570">
        <f t="shared" si="44"/>
        <v>0.30366806975345761</v>
      </c>
      <c r="BY570">
        <v>-17.516400000000001</v>
      </c>
      <c r="BZ570">
        <v>-21.1982</v>
      </c>
      <c r="CA570">
        <v>-25.135200000000001</v>
      </c>
      <c r="CB570">
        <v>1.6636649999999999</v>
      </c>
      <c r="CC570">
        <v>-11.234999999999999</v>
      </c>
      <c r="CD570">
        <v>-14.3908</v>
      </c>
      <c r="CE570">
        <v>-18.779399999999999</v>
      </c>
      <c r="CF570">
        <v>1.661913</v>
      </c>
      <c r="CG570">
        <v>-21.295234688255601</v>
      </c>
      <c r="CH570">
        <v>-22.134952359383998</v>
      </c>
      <c r="CI570">
        <v>-22.622156833636499</v>
      </c>
      <c r="CJ570">
        <v>0.67121982822808013</v>
      </c>
      <c r="CK570">
        <v>-15.044950758444999</v>
      </c>
      <c r="CL570">
        <v>-16.566082452363599</v>
      </c>
      <c r="CM570">
        <v>-18.779411258785299</v>
      </c>
      <c r="CN570">
        <v>1.8778916042635729</v>
      </c>
      <c r="CO570">
        <v>0.209425092028034</v>
      </c>
      <c r="CP570">
        <v>0.55985791947364205</v>
      </c>
    </row>
    <row r="571" spans="1:94" x14ac:dyDescent="0.25">
      <c r="A571" t="s">
        <v>429</v>
      </c>
      <c r="B571" t="s">
        <v>429</v>
      </c>
      <c r="C571">
        <v>808900</v>
      </c>
      <c r="D571">
        <v>5370770</v>
      </c>
      <c r="E571">
        <v>980</v>
      </c>
      <c r="F571" t="s">
        <v>430</v>
      </c>
      <c r="G571" t="s">
        <v>360</v>
      </c>
      <c r="H571">
        <v>2020</v>
      </c>
      <c r="I571" s="1">
        <v>43965</v>
      </c>
      <c r="J571" s="1">
        <v>43965</v>
      </c>
      <c r="K571">
        <v>135</v>
      </c>
      <c r="L571">
        <v>135</v>
      </c>
      <c r="M571" t="s">
        <v>787</v>
      </c>
      <c r="N571">
        <v>5</v>
      </c>
      <c r="O571">
        <v>0</v>
      </c>
      <c r="P571">
        <v>99</v>
      </c>
      <c r="Q571">
        <v>0</v>
      </c>
      <c r="R571">
        <v>0</v>
      </c>
      <c r="S571">
        <v>60</v>
      </c>
      <c r="T571">
        <v>0</v>
      </c>
      <c r="U571">
        <v>0</v>
      </c>
      <c r="V571">
        <v>1</v>
      </c>
      <c r="W571">
        <v>13</v>
      </c>
      <c r="X571">
        <v>110.3</v>
      </c>
      <c r="Y571">
        <v>142.94999999999999</v>
      </c>
      <c r="AA571">
        <v>8</v>
      </c>
      <c r="AB571">
        <v>1.424938931</v>
      </c>
      <c r="AC571">
        <v>0.64775692299999998</v>
      </c>
      <c r="AD571">
        <v>2.8389486260000001</v>
      </c>
      <c r="AE571">
        <v>0.65375467200000004</v>
      </c>
      <c r="AF571">
        <v>1.9892149690000001</v>
      </c>
      <c r="AG571">
        <v>0.68525077599999995</v>
      </c>
      <c r="AH571">
        <v>1.95</v>
      </c>
      <c r="AI571" t="s">
        <v>808</v>
      </c>
      <c r="AJ571" t="s">
        <v>866</v>
      </c>
      <c r="AK571" t="s">
        <v>866</v>
      </c>
      <c r="AL571">
        <v>0.82</v>
      </c>
      <c r="AM571">
        <v>347.37020000000001</v>
      </c>
      <c r="AN571">
        <v>119</v>
      </c>
      <c r="AP571" t="b">
        <v>0</v>
      </c>
      <c r="AQ571" t="b">
        <v>0</v>
      </c>
      <c r="AR571">
        <f t="shared" si="41"/>
        <v>-119</v>
      </c>
      <c r="AS571">
        <f t="shared" si="42"/>
        <v>-135</v>
      </c>
      <c r="AT571">
        <f t="shared" si="45"/>
        <v>16</v>
      </c>
      <c r="AW571">
        <v>2</v>
      </c>
      <c r="BH571">
        <v>1.507957</v>
      </c>
      <c r="BI571">
        <v>85.830349999999996</v>
      </c>
      <c r="BJ571">
        <v>2.2748000000000001E-2</v>
      </c>
      <c r="BK571">
        <v>0.642814</v>
      </c>
      <c r="BL571">
        <v>0.61607000000000001</v>
      </c>
      <c r="BM571">
        <v>525</v>
      </c>
      <c r="BN571">
        <v>796</v>
      </c>
      <c r="BO571">
        <v>669</v>
      </c>
      <c r="BP571">
        <v>1392</v>
      </c>
      <c r="BQ571">
        <v>3237</v>
      </c>
      <c r="BR571">
        <v>3894</v>
      </c>
      <c r="BS571">
        <v>4198</v>
      </c>
      <c r="BT571">
        <v>4402</v>
      </c>
      <c r="BU571">
        <v>2978</v>
      </c>
      <c r="BV571">
        <v>1536</v>
      </c>
      <c r="BW571">
        <f t="shared" si="43"/>
        <v>0.72508732278611054</v>
      </c>
      <c r="BX571">
        <f t="shared" si="44"/>
        <v>0.17001114827201783</v>
      </c>
      <c r="BY571">
        <v>-18.2575</v>
      </c>
      <c r="BZ571">
        <v>-21.773099999999999</v>
      </c>
      <c r="CA571">
        <v>-25.062100000000001</v>
      </c>
      <c r="CB571">
        <v>1.4255789999999999</v>
      </c>
      <c r="CC571">
        <v>-12.1698</v>
      </c>
      <c r="CD571">
        <v>-14.0579</v>
      </c>
      <c r="CE571">
        <v>-16.204999999999998</v>
      </c>
      <c r="CF571">
        <v>0.92367999999999995</v>
      </c>
      <c r="CG571">
        <v>-20.9533177405585</v>
      </c>
      <c r="CH571">
        <v>-21.9553179112904</v>
      </c>
      <c r="CI571">
        <v>-23.052687322822901</v>
      </c>
      <c r="CJ571">
        <v>1.0500457617369947</v>
      </c>
      <c r="CK571">
        <v>-13.154168755671099</v>
      </c>
      <c r="CL571">
        <v>-14.2656211723849</v>
      </c>
      <c r="CM571">
        <v>-15.128753941834299</v>
      </c>
      <c r="CN571">
        <v>0.98989151844461354</v>
      </c>
      <c r="CO571">
        <v>0.22218295447991299</v>
      </c>
      <c r="CP571">
        <v>0.40691143123867402</v>
      </c>
    </row>
    <row r="572" spans="1:94" x14ac:dyDescent="0.25">
      <c r="A572" t="s">
        <v>432</v>
      </c>
      <c r="B572" t="s">
        <v>432</v>
      </c>
      <c r="C572">
        <v>808596</v>
      </c>
      <c r="D572">
        <v>5360290</v>
      </c>
      <c r="E572">
        <v>988</v>
      </c>
      <c r="F572" t="s">
        <v>433</v>
      </c>
      <c r="G572" t="s">
        <v>360</v>
      </c>
      <c r="H572">
        <v>2020</v>
      </c>
      <c r="I572" s="1">
        <v>43964</v>
      </c>
      <c r="J572" s="1">
        <v>43965</v>
      </c>
      <c r="K572">
        <v>134</v>
      </c>
      <c r="L572">
        <v>135</v>
      </c>
      <c r="M572" t="s">
        <v>787</v>
      </c>
      <c r="N572">
        <v>12.375</v>
      </c>
      <c r="O572">
        <v>0</v>
      </c>
      <c r="P572">
        <v>98</v>
      </c>
      <c r="Q572">
        <v>30</v>
      </c>
      <c r="R572">
        <v>0</v>
      </c>
      <c r="S572">
        <v>25</v>
      </c>
      <c r="T572">
        <v>0</v>
      </c>
      <c r="U572">
        <v>0</v>
      </c>
      <c r="V572">
        <v>1</v>
      </c>
      <c r="W572">
        <v>17</v>
      </c>
      <c r="X572">
        <v>107.7</v>
      </c>
      <c r="Y572">
        <v>99.35</v>
      </c>
      <c r="AA572">
        <v>8</v>
      </c>
      <c r="AB572">
        <v>1.4225671550000001</v>
      </c>
      <c r="AC572">
        <v>0.68850124599999996</v>
      </c>
      <c r="AD572">
        <v>3.2102857139999998</v>
      </c>
      <c r="AE572">
        <v>0.69505840100000005</v>
      </c>
      <c r="AF572">
        <v>2.0073340609999999</v>
      </c>
      <c r="AG572">
        <v>0.68411019299999998</v>
      </c>
      <c r="AH572">
        <v>1.99</v>
      </c>
      <c r="AI572" t="s">
        <v>809</v>
      </c>
      <c r="AJ572" t="s">
        <v>866</v>
      </c>
      <c r="AK572" t="s">
        <v>866</v>
      </c>
      <c r="AL572">
        <v>0.55000000000000004</v>
      </c>
      <c r="AM572">
        <v>219.91470000000001</v>
      </c>
      <c r="AN572">
        <v>119</v>
      </c>
      <c r="AP572" t="b">
        <v>0</v>
      </c>
      <c r="AQ572" t="b">
        <v>0</v>
      </c>
      <c r="AR572">
        <f t="shared" si="41"/>
        <v>-119</v>
      </c>
      <c r="AS572">
        <f t="shared" si="42"/>
        <v>-135</v>
      </c>
      <c r="AT572">
        <f t="shared" si="45"/>
        <v>16</v>
      </c>
      <c r="AW572">
        <v>2</v>
      </c>
      <c r="BH572">
        <v>2.562859</v>
      </c>
      <c r="BI572">
        <v>151.22139999999999</v>
      </c>
      <c r="BJ572">
        <v>4.9671E-2</v>
      </c>
      <c r="BK572">
        <v>0.79267600000000005</v>
      </c>
      <c r="BL572">
        <v>0.77943799999999996</v>
      </c>
      <c r="BM572">
        <v>455</v>
      </c>
      <c r="BN572">
        <v>721</v>
      </c>
      <c r="BO572">
        <v>549</v>
      </c>
      <c r="BP572">
        <v>1203</v>
      </c>
      <c r="BQ572">
        <v>3443</v>
      </c>
      <c r="BR572">
        <v>4318</v>
      </c>
      <c r="BS572">
        <v>4637</v>
      </c>
      <c r="BT572">
        <v>4795</v>
      </c>
      <c r="BU572">
        <v>2321</v>
      </c>
      <c r="BV572">
        <v>1114</v>
      </c>
      <c r="BW572">
        <f t="shared" si="43"/>
        <v>0.78827612803702274</v>
      </c>
      <c r="BX572">
        <f t="shared" si="44"/>
        <v>0.33285426846795058</v>
      </c>
      <c r="BY572">
        <v>-16.880800000000001</v>
      </c>
      <c r="BZ572">
        <v>-21.173999999999999</v>
      </c>
      <c r="CA572">
        <v>-27.368200000000002</v>
      </c>
      <c r="CB572">
        <v>2.0012919999999998</v>
      </c>
      <c r="CC572">
        <v>-11.535600000000001</v>
      </c>
      <c r="CD572">
        <v>-14.4352</v>
      </c>
      <c r="CE572">
        <v>-16.8233</v>
      </c>
      <c r="CF572">
        <v>1.0949869999999999</v>
      </c>
      <c r="CG572">
        <v>-19.454177329059199</v>
      </c>
      <c r="CH572">
        <v>-20.222013192327001</v>
      </c>
      <c r="CI572">
        <v>-21.7436792732443</v>
      </c>
      <c r="CJ572">
        <v>1.1652509548849539</v>
      </c>
      <c r="CK572">
        <v>-12.5988361156667</v>
      </c>
      <c r="CL572">
        <v>-14.0489503545391</v>
      </c>
      <c r="CM572">
        <v>-16.257344826220599</v>
      </c>
      <c r="CN572">
        <v>1.8423048713288619</v>
      </c>
      <c r="CO572">
        <v>0.24810293413065701</v>
      </c>
      <c r="CP572">
        <v>0.18492366569339699</v>
      </c>
    </row>
    <row r="573" spans="1:94" x14ac:dyDescent="0.25">
      <c r="A573" t="s">
        <v>436</v>
      </c>
      <c r="B573" t="s">
        <v>436</v>
      </c>
      <c r="C573">
        <v>832896</v>
      </c>
      <c r="D573">
        <v>5362998</v>
      </c>
      <c r="E573">
        <v>999</v>
      </c>
      <c r="F573" t="s">
        <v>437</v>
      </c>
      <c r="G573" t="s">
        <v>360</v>
      </c>
      <c r="H573">
        <v>2020</v>
      </c>
      <c r="I573" s="1">
        <v>43968</v>
      </c>
      <c r="J573" s="1">
        <v>43968</v>
      </c>
      <c r="K573">
        <v>138</v>
      </c>
      <c r="L573">
        <v>138</v>
      </c>
      <c r="M573" t="s">
        <v>787</v>
      </c>
      <c r="N573">
        <v>35</v>
      </c>
      <c r="O573">
        <v>0</v>
      </c>
      <c r="P573">
        <v>99</v>
      </c>
      <c r="Q573">
        <v>2</v>
      </c>
      <c r="R573">
        <v>0</v>
      </c>
      <c r="S573">
        <v>85</v>
      </c>
      <c r="T573">
        <v>0</v>
      </c>
      <c r="U573">
        <v>0</v>
      </c>
      <c r="V573">
        <v>1</v>
      </c>
      <c r="W573">
        <v>21</v>
      </c>
      <c r="X573">
        <v>110.6</v>
      </c>
      <c r="Y573">
        <v>254.95</v>
      </c>
      <c r="AA573">
        <v>13</v>
      </c>
      <c r="AB573">
        <v>2.1129391989999999</v>
      </c>
      <c r="AC573">
        <v>0.85211682499999997</v>
      </c>
      <c r="AD573">
        <v>6.7620944789999999</v>
      </c>
      <c r="AE573">
        <v>0.86000679599999996</v>
      </c>
      <c r="AF573">
        <v>3.8478489919999999</v>
      </c>
      <c r="AG573">
        <v>0.82377423599999999</v>
      </c>
      <c r="AH573">
        <v>1.1299999999999999</v>
      </c>
      <c r="AI573" t="s">
        <v>809</v>
      </c>
      <c r="AJ573" t="s">
        <v>865</v>
      </c>
      <c r="AK573" t="s">
        <v>865</v>
      </c>
      <c r="AL573">
        <v>0.26</v>
      </c>
      <c r="AM573">
        <v>101.64409999999999</v>
      </c>
      <c r="AN573">
        <v>119</v>
      </c>
      <c r="AP573" t="b">
        <v>0</v>
      </c>
      <c r="AQ573" t="b">
        <v>0</v>
      </c>
      <c r="AR573">
        <f t="shared" si="41"/>
        <v>-119</v>
      </c>
      <c r="AS573">
        <f t="shared" si="42"/>
        <v>-138</v>
      </c>
      <c r="AT573">
        <f t="shared" si="45"/>
        <v>19</v>
      </c>
      <c r="AW573">
        <v>2</v>
      </c>
      <c r="BH573">
        <v>2.5407890000000002</v>
      </c>
      <c r="BI573">
        <v>133.52619999999999</v>
      </c>
      <c r="BJ573">
        <v>5.8689999999999999E-2</v>
      </c>
      <c r="BK573">
        <v>0.78538399999999997</v>
      </c>
      <c r="BL573">
        <v>0.77068400000000004</v>
      </c>
      <c r="BM573">
        <v>433</v>
      </c>
      <c r="BN573">
        <v>736</v>
      </c>
      <c r="BO573">
        <v>467</v>
      </c>
      <c r="BP573">
        <v>1207</v>
      </c>
      <c r="BQ573">
        <v>3444</v>
      </c>
      <c r="BR573">
        <v>4162</v>
      </c>
      <c r="BS573">
        <v>4362</v>
      </c>
      <c r="BT573">
        <v>4530</v>
      </c>
      <c r="BU573">
        <v>1988</v>
      </c>
      <c r="BV573">
        <v>932</v>
      </c>
      <c r="BW573">
        <f t="shared" si="43"/>
        <v>0.80658521433008901</v>
      </c>
      <c r="BX573">
        <f t="shared" si="44"/>
        <v>0.37385826771653541</v>
      </c>
      <c r="BY573">
        <v>-16.5367</v>
      </c>
      <c r="BZ573">
        <v>-20.88</v>
      </c>
      <c r="CA573">
        <v>-23.622</v>
      </c>
      <c r="CB573">
        <v>1.5953980000000001</v>
      </c>
      <c r="CC573">
        <v>-10.0322</v>
      </c>
      <c r="CD573">
        <v>-14.0573</v>
      </c>
      <c r="CE573">
        <v>-19.127099999999999</v>
      </c>
      <c r="CF573">
        <v>2.3172990000000002</v>
      </c>
      <c r="CG573">
        <v>-20.918445615118902</v>
      </c>
      <c r="CH573">
        <v>-21.585888180856202</v>
      </c>
      <c r="CI573">
        <v>-23.007637548258302</v>
      </c>
      <c r="CJ573">
        <v>1.0670499656967807</v>
      </c>
      <c r="CK573">
        <v>-17.530313711826501</v>
      </c>
      <c r="CL573">
        <v>-18.382306943553001</v>
      </c>
      <c r="CM573">
        <v>-19.1118009808376</v>
      </c>
      <c r="CN573">
        <v>0.79153395372379454</v>
      </c>
      <c r="CO573">
        <v>0.34032962701596398</v>
      </c>
      <c r="CP573">
        <v>0.87454005924030798</v>
      </c>
    </row>
    <row r="574" spans="1:94" x14ac:dyDescent="0.25">
      <c r="A574" t="s">
        <v>438</v>
      </c>
      <c r="B574" t="s">
        <v>438</v>
      </c>
      <c r="C574">
        <v>836326</v>
      </c>
      <c r="D574">
        <v>5367776</v>
      </c>
      <c r="E574">
        <v>612</v>
      </c>
      <c r="F574" t="s">
        <v>439</v>
      </c>
      <c r="G574" t="s">
        <v>360</v>
      </c>
      <c r="H574">
        <v>2020</v>
      </c>
      <c r="I574" s="1">
        <v>43968</v>
      </c>
      <c r="J574" s="1">
        <v>43968</v>
      </c>
      <c r="K574">
        <v>138</v>
      </c>
      <c r="L574">
        <v>138</v>
      </c>
      <c r="M574" t="s">
        <v>786</v>
      </c>
      <c r="N574">
        <v>21</v>
      </c>
      <c r="O574">
        <v>0</v>
      </c>
      <c r="P574">
        <v>99</v>
      </c>
      <c r="Q574">
        <v>0</v>
      </c>
      <c r="R574">
        <v>0</v>
      </c>
      <c r="S574">
        <v>80</v>
      </c>
      <c r="T574">
        <v>0</v>
      </c>
      <c r="U574">
        <v>0</v>
      </c>
      <c r="V574">
        <v>1</v>
      </c>
      <c r="W574">
        <v>17</v>
      </c>
      <c r="X574">
        <v>110.6</v>
      </c>
      <c r="Y574">
        <v>145.55000000000001</v>
      </c>
      <c r="AA574">
        <v>9</v>
      </c>
      <c r="AB574">
        <v>1.295273608</v>
      </c>
      <c r="AC574">
        <v>0.62822994700000001</v>
      </c>
      <c r="AD574">
        <v>2.6898347290000002</v>
      </c>
      <c r="AE574">
        <v>0.634046891</v>
      </c>
      <c r="AF574">
        <v>2.3268066209999998</v>
      </c>
      <c r="AG574">
        <v>0.58950442400000003</v>
      </c>
      <c r="AH574">
        <v>1.4</v>
      </c>
      <c r="AI574" t="s">
        <v>808</v>
      </c>
      <c r="AJ574" t="s">
        <v>866</v>
      </c>
      <c r="AK574" t="s">
        <v>866</v>
      </c>
      <c r="AL574">
        <v>0.18</v>
      </c>
      <c r="AM574">
        <v>29.361920000000001</v>
      </c>
      <c r="AN574">
        <v>119</v>
      </c>
      <c r="AP574" t="b">
        <v>0</v>
      </c>
      <c r="AQ574" t="b">
        <v>0</v>
      </c>
      <c r="AR574">
        <f t="shared" si="41"/>
        <v>-119</v>
      </c>
      <c r="AS574">
        <f t="shared" si="42"/>
        <v>-138</v>
      </c>
      <c r="AT574">
        <f t="shared" si="45"/>
        <v>19</v>
      </c>
      <c r="AW574">
        <v>2</v>
      </c>
      <c r="BH574">
        <v>1.6769689999999999</v>
      </c>
      <c r="BI574">
        <v>82.755260000000007</v>
      </c>
      <c r="BJ574">
        <v>3.5203999999999999E-2</v>
      </c>
      <c r="BK574">
        <v>0.67251399999999995</v>
      </c>
      <c r="BL574">
        <v>0.645648</v>
      </c>
      <c r="BM574">
        <v>511</v>
      </c>
      <c r="BN574">
        <v>786</v>
      </c>
      <c r="BO574">
        <v>684</v>
      </c>
      <c r="BP574">
        <v>1429</v>
      </c>
      <c r="BQ574">
        <v>3105</v>
      </c>
      <c r="BR574">
        <v>3749</v>
      </c>
      <c r="BS574">
        <v>4080</v>
      </c>
      <c r="BT574">
        <v>4296</v>
      </c>
      <c r="BU574">
        <v>2551</v>
      </c>
      <c r="BV574">
        <v>1238</v>
      </c>
      <c r="BW574">
        <f t="shared" si="43"/>
        <v>0.7128463476070529</v>
      </c>
      <c r="BX574">
        <f t="shared" si="44"/>
        <v>0.23058362237973157</v>
      </c>
      <c r="BY574">
        <v>-19.0123</v>
      </c>
      <c r="BZ574">
        <v>-23.593699999999998</v>
      </c>
      <c r="CA574">
        <v>-27</v>
      </c>
      <c r="CB574">
        <v>2.0126309999999998</v>
      </c>
      <c r="CC574">
        <v>-12.8116</v>
      </c>
      <c r="CD574">
        <v>-16.471900000000002</v>
      </c>
      <c r="CE574">
        <v>-19.145900000000001</v>
      </c>
      <c r="CF574">
        <v>1.5025390000000001</v>
      </c>
      <c r="CG574">
        <v>-19.2731062139869</v>
      </c>
      <c r="CH574">
        <v>-23.485656569466499</v>
      </c>
      <c r="CI574">
        <v>-24.594075068813702</v>
      </c>
      <c r="CJ574">
        <v>2.8073380517607296</v>
      </c>
      <c r="CK574">
        <v>-16.346106484107899</v>
      </c>
      <c r="CL574">
        <v>-16.501863791012699</v>
      </c>
      <c r="CM574">
        <v>-19.145860731224499</v>
      </c>
      <c r="CN574">
        <v>1.5734041652179429</v>
      </c>
      <c r="CO574">
        <v>0.47628883442575098</v>
      </c>
      <c r="CP574">
        <v>0.24664298295817799</v>
      </c>
    </row>
    <row r="575" spans="1:94" x14ac:dyDescent="0.25">
      <c r="A575" t="s">
        <v>441</v>
      </c>
      <c r="B575" t="s">
        <v>441</v>
      </c>
      <c r="C575">
        <v>834445</v>
      </c>
      <c r="D575">
        <v>5368191</v>
      </c>
      <c r="E575">
        <v>761</v>
      </c>
      <c r="F575" t="s">
        <v>442</v>
      </c>
      <c r="G575" t="s">
        <v>360</v>
      </c>
      <c r="H575">
        <v>2020</v>
      </c>
      <c r="I575" s="1">
        <v>43969</v>
      </c>
      <c r="J575" s="1">
        <v>43969</v>
      </c>
      <c r="K575">
        <v>139</v>
      </c>
      <c r="L575">
        <v>139</v>
      </c>
      <c r="M575" t="s">
        <v>785</v>
      </c>
      <c r="N575">
        <v>16.25</v>
      </c>
      <c r="O575">
        <v>0</v>
      </c>
      <c r="P575">
        <v>85</v>
      </c>
      <c r="Q575">
        <v>0</v>
      </c>
      <c r="R575">
        <v>0</v>
      </c>
      <c r="S575">
        <v>80</v>
      </c>
      <c r="T575">
        <v>0</v>
      </c>
      <c r="U575">
        <v>0</v>
      </c>
      <c r="V575">
        <v>1</v>
      </c>
      <c r="W575">
        <v>17</v>
      </c>
      <c r="X575">
        <v>93.6</v>
      </c>
      <c r="Y575">
        <v>130.44999999999999</v>
      </c>
      <c r="AA575">
        <v>9</v>
      </c>
      <c r="AB575">
        <v>1.18754351</v>
      </c>
      <c r="AC575">
        <v>0.48818525499999998</v>
      </c>
      <c r="AD575">
        <v>1.9538319479999999</v>
      </c>
      <c r="AE575">
        <v>0.49354992800000003</v>
      </c>
      <c r="AF575">
        <v>2.4696924099999999</v>
      </c>
      <c r="AG575">
        <v>0.54047434299999997</v>
      </c>
      <c r="AH575">
        <v>1</v>
      </c>
      <c r="AI575" t="s">
        <v>808</v>
      </c>
      <c r="AJ575" t="s">
        <v>866</v>
      </c>
      <c r="AK575" t="s">
        <v>866</v>
      </c>
      <c r="AL575">
        <v>0.72</v>
      </c>
      <c r="AM575">
        <v>91.87818</v>
      </c>
      <c r="AN575">
        <v>119</v>
      </c>
      <c r="AP575" t="b">
        <v>0</v>
      </c>
      <c r="AQ575" t="b">
        <v>0</v>
      </c>
      <c r="AR575">
        <f t="shared" si="41"/>
        <v>-119</v>
      </c>
      <c r="AS575">
        <f t="shared" si="42"/>
        <v>-139</v>
      </c>
      <c r="AT575">
        <f t="shared" si="45"/>
        <v>20</v>
      </c>
      <c r="AW575">
        <v>2</v>
      </c>
      <c r="BH575">
        <v>1.0004789999999999</v>
      </c>
      <c r="BI575">
        <v>53.842210000000001</v>
      </c>
      <c r="BJ575">
        <v>2.1631999999999998E-2</v>
      </c>
      <c r="BK575">
        <v>0.49857200000000002</v>
      </c>
      <c r="BL575">
        <v>0.432114</v>
      </c>
      <c r="BM575">
        <v>541</v>
      </c>
      <c r="BN575">
        <v>776</v>
      </c>
      <c r="BO575">
        <v>818</v>
      </c>
      <c r="BP575">
        <v>1400</v>
      </c>
      <c r="BQ575">
        <v>2578</v>
      </c>
      <c r="BR575">
        <v>3021</v>
      </c>
      <c r="BS575">
        <v>3313</v>
      </c>
      <c r="BT575">
        <v>3499</v>
      </c>
      <c r="BU575">
        <v>2748</v>
      </c>
      <c r="BV575">
        <v>1471</v>
      </c>
      <c r="BW575">
        <f t="shared" si="43"/>
        <v>0.60396998305495042</v>
      </c>
      <c r="BX575">
        <f t="shared" si="44"/>
        <v>9.3218940768850025E-2</v>
      </c>
      <c r="BY575">
        <v>-17.705400000000001</v>
      </c>
      <c r="BZ575">
        <v>-21.447500000000002</v>
      </c>
      <c r="CA575">
        <v>-24.6663</v>
      </c>
      <c r="CB575">
        <v>1.3362579999999999</v>
      </c>
      <c r="CC575">
        <v>-10.356</v>
      </c>
      <c r="CD575">
        <v>-14.2363</v>
      </c>
      <c r="CE575">
        <v>-16.7685</v>
      </c>
      <c r="CF575">
        <v>1.3440540000000001</v>
      </c>
      <c r="CG575">
        <v>-21.435434751328401</v>
      </c>
      <c r="CH575">
        <v>-21.846129976363802</v>
      </c>
      <c r="CI575">
        <v>-22.625185536231601</v>
      </c>
      <c r="CJ575">
        <v>0.60430470561982641</v>
      </c>
      <c r="CK575">
        <v>-15.163455197631601</v>
      </c>
      <c r="CL575">
        <v>-15.4366583085889</v>
      </c>
      <c r="CM575">
        <v>-16.768511543972799</v>
      </c>
      <c r="CN575">
        <v>0.85874703836165334</v>
      </c>
      <c r="CO575">
        <v>0.20288903880522199</v>
      </c>
      <c r="CP575">
        <v>0.736819575484574</v>
      </c>
    </row>
    <row r="576" spans="1:94" x14ac:dyDescent="0.25">
      <c r="A576" t="s">
        <v>444</v>
      </c>
      <c r="B576" t="s">
        <v>444</v>
      </c>
      <c r="C576">
        <v>809022</v>
      </c>
      <c r="D576">
        <v>5366592</v>
      </c>
      <c r="E576">
        <v>1007</v>
      </c>
      <c r="F576" t="s">
        <v>445</v>
      </c>
      <c r="G576" t="s">
        <v>360</v>
      </c>
      <c r="H576">
        <v>2020</v>
      </c>
      <c r="I576" s="1">
        <v>43966</v>
      </c>
      <c r="J576" s="1">
        <v>43966</v>
      </c>
      <c r="K576">
        <v>136</v>
      </c>
      <c r="L576">
        <v>136</v>
      </c>
      <c r="M576" t="s">
        <v>787</v>
      </c>
      <c r="N576">
        <v>8.375</v>
      </c>
      <c r="O576">
        <v>0</v>
      </c>
      <c r="P576">
        <v>90</v>
      </c>
      <c r="Q576">
        <v>10</v>
      </c>
      <c r="R576">
        <v>0</v>
      </c>
      <c r="S576">
        <v>60</v>
      </c>
      <c r="T576">
        <v>0</v>
      </c>
      <c r="U576">
        <v>0</v>
      </c>
      <c r="V576">
        <v>8</v>
      </c>
      <c r="W576">
        <v>18</v>
      </c>
      <c r="X576">
        <v>97.6</v>
      </c>
      <c r="Y576">
        <v>83.45</v>
      </c>
      <c r="Z576" t="s">
        <v>790</v>
      </c>
      <c r="AA576">
        <v>12</v>
      </c>
      <c r="AB576">
        <v>1.608413745</v>
      </c>
      <c r="AC576">
        <v>0.71091412700000001</v>
      </c>
      <c r="AD576">
        <v>3.4591797620000002</v>
      </c>
      <c r="AE576">
        <v>0.71847704400000001</v>
      </c>
      <c r="AF576">
        <v>3.6356550040000002</v>
      </c>
      <c r="AG576">
        <v>0.64727330699999996</v>
      </c>
      <c r="AH576">
        <v>1.4</v>
      </c>
      <c r="AI576" t="s">
        <v>808</v>
      </c>
      <c r="AJ576" t="s">
        <v>866</v>
      </c>
      <c r="AK576" t="s">
        <v>866</v>
      </c>
      <c r="AL576">
        <v>0.98</v>
      </c>
      <c r="AM576">
        <v>103.2705</v>
      </c>
      <c r="AN576">
        <v>119</v>
      </c>
      <c r="AP576" t="b">
        <v>0</v>
      </c>
      <c r="AQ576" t="b">
        <v>0</v>
      </c>
      <c r="AR576">
        <f t="shared" si="41"/>
        <v>-119</v>
      </c>
      <c r="AS576">
        <f t="shared" si="42"/>
        <v>-136</v>
      </c>
      <c r="AT576">
        <f t="shared" si="45"/>
        <v>17</v>
      </c>
      <c r="AW576">
        <v>2</v>
      </c>
      <c r="BH576">
        <v>1.316046</v>
      </c>
      <c r="BI576">
        <v>70.241820000000004</v>
      </c>
      <c r="BJ576">
        <v>2.5887E-2</v>
      </c>
      <c r="BK576">
        <v>0.567469</v>
      </c>
      <c r="BL576">
        <v>0.51852799999999999</v>
      </c>
      <c r="BM576">
        <v>480</v>
      </c>
      <c r="BN576">
        <v>734</v>
      </c>
      <c r="BO576">
        <v>617</v>
      </c>
      <c r="BP576">
        <v>1255</v>
      </c>
      <c r="BQ576">
        <v>2815</v>
      </c>
      <c r="BR576">
        <v>3334</v>
      </c>
      <c r="BS576">
        <v>3501</v>
      </c>
      <c r="BT576">
        <v>3733</v>
      </c>
      <c r="BU576">
        <v>2561</v>
      </c>
      <c r="BV576">
        <v>1424</v>
      </c>
      <c r="BW576">
        <f t="shared" si="43"/>
        <v>0.70033997085964061</v>
      </c>
      <c r="BX576">
        <f t="shared" si="44"/>
        <v>0.15506433520290333</v>
      </c>
      <c r="BY576">
        <v>-16.613900000000001</v>
      </c>
      <c r="BZ576">
        <v>-21.279199999999999</v>
      </c>
      <c r="CA576">
        <v>-24.450700000000001</v>
      </c>
      <c r="CB576">
        <v>1.6249750000000001</v>
      </c>
      <c r="CC576">
        <v>-10.170199999999999</v>
      </c>
      <c r="CD576">
        <v>-13.666700000000001</v>
      </c>
      <c r="CE576">
        <v>-15.8513</v>
      </c>
      <c r="CF576">
        <v>1.43127</v>
      </c>
      <c r="CG576">
        <v>-18.570808303015902</v>
      </c>
      <c r="CH576">
        <v>-21.645633371870499</v>
      </c>
      <c r="CI576">
        <v>-23.0625656142231</v>
      </c>
      <c r="CJ576">
        <v>2.2963060889995472</v>
      </c>
      <c r="CK576">
        <v>-12.632106842449099</v>
      </c>
      <c r="CL576">
        <v>-13.3110169622373</v>
      </c>
      <c r="CM576">
        <v>-14.386983389739999</v>
      </c>
      <c r="CN576">
        <v>0.88489306322811123</v>
      </c>
      <c r="CO576">
        <v>0.227779132389206</v>
      </c>
      <c r="CP576">
        <v>0.56015735429907199</v>
      </c>
    </row>
    <row r="577" spans="1:94" x14ac:dyDescent="0.25">
      <c r="A577" t="s">
        <v>446</v>
      </c>
      <c r="B577" t="s">
        <v>446</v>
      </c>
      <c r="C577">
        <v>835840</v>
      </c>
      <c r="D577">
        <v>5367092</v>
      </c>
      <c r="E577">
        <v>1022</v>
      </c>
      <c r="F577" t="s">
        <v>447</v>
      </c>
      <c r="G577" t="s">
        <v>360</v>
      </c>
      <c r="H577">
        <v>2020</v>
      </c>
      <c r="I577" s="1">
        <v>43968</v>
      </c>
      <c r="J577" s="1">
        <v>43968</v>
      </c>
      <c r="K577">
        <v>138</v>
      </c>
      <c r="L577">
        <v>138</v>
      </c>
      <c r="M577" t="s">
        <v>787</v>
      </c>
      <c r="N577">
        <v>17.75</v>
      </c>
      <c r="O577">
        <v>0</v>
      </c>
      <c r="P577">
        <v>96</v>
      </c>
      <c r="Q577">
        <v>0.5</v>
      </c>
      <c r="R577">
        <v>0</v>
      </c>
      <c r="S577">
        <v>90</v>
      </c>
      <c r="T577">
        <v>0</v>
      </c>
      <c r="U577">
        <v>0</v>
      </c>
      <c r="V577">
        <v>2</v>
      </c>
      <c r="W577">
        <v>23</v>
      </c>
      <c r="X577">
        <v>105</v>
      </c>
      <c r="Y577">
        <v>95.1</v>
      </c>
      <c r="AA577">
        <v>9</v>
      </c>
      <c r="AB577">
        <v>1.886913753</v>
      </c>
      <c r="AC577">
        <v>0.80776624399999997</v>
      </c>
      <c r="AD577">
        <v>5.202</v>
      </c>
      <c r="AE577">
        <v>0.81576392900000005</v>
      </c>
      <c r="AF577">
        <v>2.380497053</v>
      </c>
      <c r="AG577">
        <v>0.85877145700000002</v>
      </c>
      <c r="AH577">
        <v>1.31</v>
      </c>
      <c r="AI577" t="s">
        <v>808</v>
      </c>
      <c r="AJ577" t="s">
        <v>866</v>
      </c>
      <c r="AK577" t="s">
        <v>866</v>
      </c>
      <c r="AL577">
        <v>0.31</v>
      </c>
      <c r="AM577">
        <v>139.5787</v>
      </c>
      <c r="AN577">
        <v>119</v>
      </c>
      <c r="AP577" t="b">
        <v>0</v>
      </c>
      <c r="AQ577" t="b">
        <v>0</v>
      </c>
      <c r="AR577">
        <f t="shared" si="41"/>
        <v>-119</v>
      </c>
      <c r="AS577">
        <f t="shared" si="42"/>
        <v>-138</v>
      </c>
      <c r="AT577">
        <f t="shared" si="45"/>
        <v>19</v>
      </c>
      <c r="AW577">
        <v>2</v>
      </c>
      <c r="BH577">
        <v>1.228002</v>
      </c>
      <c r="BI577">
        <v>58.733170000000001</v>
      </c>
      <c r="BJ577">
        <v>2.8296999999999999E-2</v>
      </c>
      <c r="BK577">
        <v>0.57628500000000005</v>
      </c>
      <c r="BL577">
        <v>0.55280600000000002</v>
      </c>
      <c r="BM577">
        <v>577</v>
      </c>
      <c r="BN577">
        <v>899</v>
      </c>
      <c r="BO577">
        <v>804</v>
      </c>
      <c r="BP577">
        <v>1576</v>
      </c>
      <c r="BQ577">
        <v>3165</v>
      </c>
      <c r="BR577">
        <v>3598</v>
      </c>
      <c r="BS577">
        <v>3847</v>
      </c>
      <c r="BT577">
        <v>4050</v>
      </c>
      <c r="BU577">
        <v>2613</v>
      </c>
      <c r="BV577">
        <v>1398</v>
      </c>
      <c r="BW577">
        <f t="shared" si="43"/>
        <v>0.65426789937647822</v>
      </c>
      <c r="BX577">
        <f t="shared" si="44"/>
        <v>0.19102167182662538</v>
      </c>
      <c r="BY577">
        <v>-18.084</v>
      </c>
      <c r="BZ577">
        <v>-21.3322</v>
      </c>
      <c r="CA577">
        <v>-24.396599999999999</v>
      </c>
      <c r="CB577">
        <v>1.549865</v>
      </c>
      <c r="CC577">
        <v>-10.781700000000001</v>
      </c>
      <c r="CD577">
        <v>-14.3024</v>
      </c>
      <c r="CE577">
        <v>-16.338100000000001</v>
      </c>
      <c r="CF577">
        <v>1.311922</v>
      </c>
      <c r="CG577">
        <v>-18.917265315589699</v>
      </c>
      <c r="CH577">
        <v>-19.450131127964401</v>
      </c>
      <c r="CI577">
        <v>-20.314942817105301</v>
      </c>
      <c r="CJ577">
        <v>0.70537786917313394</v>
      </c>
      <c r="CK577">
        <v>-13.1288833509808</v>
      </c>
      <c r="CL577">
        <v>-14.939069337138401</v>
      </c>
      <c r="CM577">
        <v>-15.3241423218926</v>
      </c>
      <c r="CN577">
        <v>1.1721928494235072</v>
      </c>
      <c r="CO577">
        <v>0.186173567048041</v>
      </c>
      <c r="CP577">
        <v>0.57293636200331299</v>
      </c>
    </row>
    <row r="578" spans="1:94" x14ac:dyDescent="0.25">
      <c r="A578" t="s">
        <v>449</v>
      </c>
      <c r="B578" t="s">
        <v>449</v>
      </c>
      <c r="C578">
        <v>814917</v>
      </c>
      <c r="D578">
        <v>5362993</v>
      </c>
      <c r="E578">
        <v>1051</v>
      </c>
      <c r="F578" t="s">
        <v>450</v>
      </c>
      <c r="G578" t="s">
        <v>360</v>
      </c>
      <c r="H578">
        <v>2020</v>
      </c>
      <c r="I578" s="1">
        <v>43966</v>
      </c>
      <c r="J578" s="1">
        <v>43966</v>
      </c>
      <c r="K578">
        <v>136</v>
      </c>
      <c r="L578">
        <v>136</v>
      </c>
      <c r="M578" t="s">
        <v>791</v>
      </c>
      <c r="N578">
        <v>9</v>
      </c>
      <c r="O578">
        <v>0</v>
      </c>
      <c r="P578">
        <v>95</v>
      </c>
      <c r="Q578">
        <v>0</v>
      </c>
      <c r="R578">
        <v>0</v>
      </c>
      <c r="S578">
        <v>90</v>
      </c>
      <c r="T578">
        <v>0</v>
      </c>
      <c r="U578">
        <v>0</v>
      </c>
      <c r="V578">
        <v>3</v>
      </c>
      <c r="W578">
        <v>18</v>
      </c>
      <c r="X578">
        <v>102.8</v>
      </c>
      <c r="Y578">
        <v>33.049999999999997</v>
      </c>
      <c r="AA578">
        <v>8</v>
      </c>
      <c r="AB578">
        <v>0.92788952999999996</v>
      </c>
      <c r="AC578">
        <v>0.424076071</v>
      </c>
      <c r="AD578">
        <v>1.7363404259999999</v>
      </c>
      <c r="AE578">
        <v>0.42831683199999998</v>
      </c>
      <c r="AF578">
        <v>2.0395892299999998</v>
      </c>
      <c r="AG578">
        <v>0.44622054100000003</v>
      </c>
      <c r="AH578">
        <v>1.1299999999999999</v>
      </c>
      <c r="AI578" t="s">
        <v>808</v>
      </c>
      <c r="AJ578" t="s">
        <v>866</v>
      </c>
      <c r="AK578" t="s">
        <v>866</v>
      </c>
      <c r="AL578">
        <v>0.27</v>
      </c>
      <c r="AM578">
        <v>260.04919999999998</v>
      </c>
      <c r="AN578">
        <v>119</v>
      </c>
      <c r="AP578" t="b">
        <v>0</v>
      </c>
      <c r="AQ578" t="b">
        <v>0</v>
      </c>
      <c r="AR578">
        <f t="shared" si="41"/>
        <v>-119</v>
      </c>
      <c r="AS578">
        <f t="shared" si="42"/>
        <v>-136</v>
      </c>
      <c r="AT578">
        <f t="shared" si="45"/>
        <v>17</v>
      </c>
      <c r="AW578">
        <v>2</v>
      </c>
      <c r="BH578">
        <v>0.85305399999999998</v>
      </c>
      <c r="BI578">
        <v>47.341059999999999</v>
      </c>
      <c r="BJ578">
        <v>1.7593999999999999E-2</v>
      </c>
      <c r="BK578">
        <v>0.46916200000000002</v>
      </c>
      <c r="BL578">
        <v>0.409468</v>
      </c>
      <c r="BM578">
        <v>609</v>
      </c>
      <c r="BN578">
        <v>885</v>
      </c>
      <c r="BO578">
        <v>999</v>
      </c>
      <c r="BP578">
        <v>1594</v>
      </c>
      <c r="BQ578">
        <v>2845</v>
      </c>
      <c r="BR578">
        <v>3341</v>
      </c>
      <c r="BS578">
        <v>3654</v>
      </c>
      <c r="BT578">
        <v>3841</v>
      </c>
      <c r="BU578">
        <v>3079</v>
      </c>
      <c r="BV578">
        <v>1729</v>
      </c>
      <c r="BW578">
        <f t="shared" si="43"/>
        <v>0.57059961315280461</v>
      </c>
      <c r="BX578">
        <f t="shared" si="44"/>
        <v>8.540026733996732E-2</v>
      </c>
      <c r="BY578">
        <v>-17.791599999999999</v>
      </c>
      <c r="BZ578">
        <v>-23.0045</v>
      </c>
      <c r="CA578">
        <v>-27.046700000000001</v>
      </c>
      <c r="CB578">
        <v>2.0665580000000001</v>
      </c>
      <c r="CC578">
        <v>-10.899100000000001</v>
      </c>
      <c r="CD578">
        <v>-15.991300000000001</v>
      </c>
      <c r="CE578">
        <v>-18.153400000000001</v>
      </c>
      <c r="CF578">
        <v>1.7690520000000001</v>
      </c>
      <c r="CG578">
        <v>-23.151228086399001</v>
      </c>
      <c r="CH578">
        <v>-23.9036864926547</v>
      </c>
      <c r="CI578">
        <v>-26.2216118682908</v>
      </c>
      <c r="CJ578">
        <v>1.6003243560950808</v>
      </c>
      <c r="CK578">
        <v>-13.6091755118176</v>
      </c>
      <c r="CL578">
        <v>-16.587411820524</v>
      </c>
      <c r="CM578">
        <v>-17.328179738888402</v>
      </c>
      <c r="CN578">
        <v>1.9684859266428381</v>
      </c>
      <c r="CO578">
        <v>0.195890850183813</v>
      </c>
      <c r="CP578">
        <v>0.56226070671148498</v>
      </c>
    </row>
    <row r="579" spans="1:94" x14ac:dyDescent="0.25">
      <c r="A579" t="s">
        <v>452</v>
      </c>
      <c r="B579" t="s">
        <v>452</v>
      </c>
      <c r="C579">
        <v>835118</v>
      </c>
      <c r="D579">
        <v>5363308</v>
      </c>
      <c r="E579">
        <v>1042</v>
      </c>
      <c r="F579" t="s">
        <v>453</v>
      </c>
      <c r="G579" t="s">
        <v>360</v>
      </c>
      <c r="H579">
        <v>2020</v>
      </c>
      <c r="I579" s="1">
        <v>43969</v>
      </c>
      <c r="J579" s="1">
        <v>43969</v>
      </c>
      <c r="K579">
        <v>139</v>
      </c>
      <c r="L579">
        <v>139</v>
      </c>
      <c r="M579" t="s">
        <v>786</v>
      </c>
      <c r="N579">
        <v>14.375</v>
      </c>
      <c r="O579">
        <v>0</v>
      </c>
      <c r="P579">
        <v>80</v>
      </c>
      <c r="Q579">
        <v>0</v>
      </c>
      <c r="R579">
        <v>0</v>
      </c>
      <c r="S579">
        <v>75</v>
      </c>
      <c r="T579">
        <v>0</v>
      </c>
      <c r="U579">
        <v>0</v>
      </c>
      <c r="V579">
        <v>12</v>
      </c>
      <c r="W579">
        <v>15</v>
      </c>
      <c r="X579">
        <v>87</v>
      </c>
      <c r="Y579">
        <v>196</v>
      </c>
      <c r="AA579">
        <v>9</v>
      </c>
      <c r="AB579">
        <v>1.5785954710000001</v>
      </c>
      <c r="AC579">
        <v>0.70957274199999998</v>
      </c>
      <c r="AD579">
        <v>3.4432029800000001</v>
      </c>
      <c r="AE579">
        <v>0.71792065699999996</v>
      </c>
      <c r="AF579">
        <v>2.5321466250000002</v>
      </c>
      <c r="AG579">
        <v>0.71844976000000005</v>
      </c>
      <c r="AH579">
        <v>0.87</v>
      </c>
      <c r="AI579" t="s">
        <v>808</v>
      </c>
      <c r="AJ579" t="s">
        <v>865</v>
      </c>
      <c r="AK579" t="s">
        <v>865</v>
      </c>
      <c r="AL579">
        <v>0.96</v>
      </c>
      <c r="AM579">
        <v>179.80449999999999</v>
      </c>
      <c r="AN579">
        <v>119</v>
      </c>
      <c r="AP579" t="b">
        <v>0</v>
      </c>
      <c r="AQ579" t="b">
        <v>0</v>
      </c>
      <c r="AR579">
        <f t="shared" ref="AR579:AR601" si="46">AO579-AN579</f>
        <v>-119</v>
      </c>
      <c r="AS579">
        <f t="shared" ref="AS579:AS601" si="47">AO579-L579</f>
        <v>-139</v>
      </c>
      <c r="AT579">
        <f t="shared" si="45"/>
        <v>20</v>
      </c>
      <c r="AW579">
        <v>2</v>
      </c>
      <c r="BH579">
        <v>1.0878680000000001</v>
      </c>
      <c r="BI579">
        <v>56.244799999999998</v>
      </c>
      <c r="BJ579">
        <v>2.1482999999999999E-2</v>
      </c>
      <c r="BK579">
        <v>0.54980700000000005</v>
      </c>
      <c r="BL579">
        <v>0.51186600000000004</v>
      </c>
      <c r="BM579">
        <v>624</v>
      </c>
      <c r="BN579">
        <v>940</v>
      </c>
      <c r="BO579">
        <v>931</v>
      </c>
      <c r="BP579">
        <v>1641</v>
      </c>
      <c r="BQ579">
        <v>3224</v>
      </c>
      <c r="BR579">
        <v>3806</v>
      </c>
      <c r="BS579">
        <v>4057</v>
      </c>
      <c r="BT579">
        <v>4234</v>
      </c>
      <c r="BU579">
        <v>2989</v>
      </c>
      <c r="BV579">
        <v>1647</v>
      </c>
      <c r="BW579">
        <f t="shared" ref="BW579:BW601" si="48">((BS579-BO579)/(BS579+BO579))</f>
        <v>0.62670408981555736</v>
      </c>
      <c r="BX579">
        <f t="shared" ref="BX579:BX601" si="49">((BS579-BU579)/(BS579+BU579))</f>
        <v>0.15157536190746523</v>
      </c>
      <c r="BY579">
        <v>-16.686699999999998</v>
      </c>
      <c r="BZ579">
        <v>-19.995999999999999</v>
      </c>
      <c r="CA579">
        <v>-22.984300000000001</v>
      </c>
      <c r="CB579">
        <v>1.2948489999999999</v>
      </c>
      <c r="CC579">
        <v>-9.0126399999999993</v>
      </c>
      <c r="CD579">
        <v>-13.2622</v>
      </c>
      <c r="CE579">
        <v>-16.037400000000002</v>
      </c>
      <c r="CF579">
        <v>1.4167160000000001</v>
      </c>
      <c r="CG579">
        <v>-19.603619767541101</v>
      </c>
      <c r="CH579">
        <v>-19.771118023401598</v>
      </c>
      <c r="CI579">
        <v>-20.340583597407001</v>
      </c>
      <c r="CJ579">
        <v>0.38632076314556407</v>
      </c>
      <c r="CK579">
        <v>-12.446421818963699</v>
      </c>
      <c r="CL579">
        <v>-13.9533053366707</v>
      </c>
      <c r="CM579">
        <v>-14.7534108783231</v>
      </c>
      <c r="CN579">
        <v>1.1713998273948336</v>
      </c>
      <c r="CO579">
        <v>0.22363784848559801</v>
      </c>
      <c r="CP579">
        <v>0.74183421961872298</v>
      </c>
    </row>
    <row r="580" spans="1:94" x14ac:dyDescent="0.25">
      <c r="A580" t="s">
        <v>455</v>
      </c>
      <c r="B580" t="s">
        <v>455</v>
      </c>
      <c r="C580">
        <v>834639</v>
      </c>
      <c r="D580">
        <v>5367192</v>
      </c>
      <c r="E580">
        <v>1043</v>
      </c>
      <c r="F580" t="s">
        <v>456</v>
      </c>
      <c r="G580" t="s">
        <v>360</v>
      </c>
      <c r="H580">
        <v>2020</v>
      </c>
      <c r="I580" s="1">
        <v>43969</v>
      </c>
      <c r="J580" s="1">
        <v>43969</v>
      </c>
      <c r="K580">
        <v>139</v>
      </c>
      <c r="L580">
        <v>139</v>
      </c>
      <c r="M580" t="s">
        <v>789</v>
      </c>
      <c r="N580">
        <v>20.125</v>
      </c>
      <c r="O580">
        <v>0</v>
      </c>
      <c r="P580">
        <v>97</v>
      </c>
      <c r="Q580">
        <v>2</v>
      </c>
      <c r="R580">
        <v>9</v>
      </c>
      <c r="S580">
        <v>85</v>
      </c>
      <c r="T580">
        <v>9</v>
      </c>
      <c r="U580">
        <v>9</v>
      </c>
      <c r="V580">
        <v>3</v>
      </c>
      <c r="W580">
        <v>17</v>
      </c>
      <c r="X580">
        <v>102.7</v>
      </c>
      <c r="Y580">
        <v>148</v>
      </c>
      <c r="AA580">
        <v>14</v>
      </c>
      <c r="AB580">
        <v>1.8783280449999999</v>
      </c>
      <c r="AC580">
        <v>0.75394079199999997</v>
      </c>
      <c r="AD580">
        <v>4.0640625000000004</v>
      </c>
      <c r="AE580">
        <v>0.76140555200000004</v>
      </c>
      <c r="AF580">
        <v>4.3925301689999996</v>
      </c>
      <c r="AG580">
        <v>0.71174203899999999</v>
      </c>
      <c r="AH580">
        <v>0.96</v>
      </c>
      <c r="AI580" t="s">
        <v>808</v>
      </c>
      <c r="AJ580" t="s">
        <v>865</v>
      </c>
      <c r="AK580" t="s">
        <v>865</v>
      </c>
      <c r="AL580">
        <v>0.62</v>
      </c>
      <c r="AM580">
        <v>229.0651</v>
      </c>
      <c r="AN580">
        <v>119</v>
      </c>
      <c r="AP580" t="b">
        <v>0</v>
      </c>
      <c r="AQ580" t="b">
        <v>0</v>
      </c>
      <c r="AR580">
        <f t="shared" si="46"/>
        <v>-119</v>
      </c>
      <c r="AS580">
        <f t="shared" si="47"/>
        <v>-139</v>
      </c>
      <c r="AT580">
        <f t="shared" si="45"/>
        <v>20</v>
      </c>
      <c r="AW580">
        <v>2</v>
      </c>
      <c r="BH580">
        <v>1.3629849999999999</v>
      </c>
      <c r="BI580">
        <v>68.920490000000001</v>
      </c>
      <c r="BJ580">
        <v>3.0772999999999998E-2</v>
      </c>
      <c r="BK580">
        <v>0.60583200000000004</v>
      </c>
      <c r="BL580">
        <v>0.572631</v>
      </c>
      <c r="BM580">
        <v>551</v>
      </c>
      <c r="BN580">
        <v>825</v>
      </c>
      <c r="BO580">
        <v>707</v>
      </c>
      <c r="BP580">
        <v>1437</v>
      </c>
      <c r="BQ580">
        <v>3054</v>
      </c>
      <c r="BR580">
        <v>3602</v>
      </c>
      <c r="BS580">
        <v>3900</v>
      </c>
      <c r="BT580">
        <v>3985</v>
      </c>
      <c r="BU580">
        <v>2527</v>
      </c>
      <c r="BV580">
        <v>1318</v>
      </c>
      <c r="BW580">
        <f t="shared" si="48"/>
        <v>0.69307575428695467</v>
      </c>
      <c r="BX580">
        <f t="shared" si="49"/>
        <v>0.21362999844406411</v>
      </c>
      <c r="BY580">
        <v>-14.093299999999999</v>
      </c>
      <c r="BZ580">
        <v>-19.2193</v>
      </c>
      <c r="CA580">
        <v>-22.3674</v>
      </c>
      <c r="CB580">
        <v>1.8739520000000001</v>
      </c>
      <c r="CC580">
        <v>-9.2372899999999998</v>
      </c>
      <c r="CD580">
        <v>-12.488899999999999</v>
      </c>
      <c r="CE580">
        <v>-17.787299999999998</v>
      </c>
      <c r="CF580">
        <v>1.945228</v>
      </c>
      <c r="CG580">
        <v>-19.618464852178501</v>
      </c>
      <c r="CH580">
        <v>-20.311889689309702</v>
      </c>
      <c r="CI580">
        <v>-21.891002475028898</v>
      </c>
      <c r="CJ580">
        <v>1.1646789573413785</v>
      </c>
      <c r="CK580">
        <v>-14.4478828916087</v>
      </c>
      <c r="CL580">
        <v>-15.349262470796701</v>
      </c>
      <c r="CM580">
        <v>-15.5732795824715</v>
      </c>
      <c r="CN580">
        <v>0.59570497786309151</v>
      </c>
      <c r="CO580">
        <v>0.221739841281579</v>
      </c>
      <c r="CP580">
        <v>0.87149610812867495</v>
      </c>
    </row>
    <row r="581" spans="1:94" x14ac:dyDescent="0.25">
      <c r="A581" t="s">
        <v>458</v>
      </c>
      <c r="B581" t="s">
        <v>458</v>
      </c>
      <c r="C581">
        <v>822967</v>
      </c>
      <c r="D581">
        <v>5361494</v>
      </c>
      <c r="E581">
        <v>690</v>
      </c>
      <c r="F581" t="s">
        <v>459</v>
      </c>
      <c r="G581" t="s">
        <v>360</v>
      </c>
      <c r="H581">
        <v>2020</v>
      </c>
      <c r="I581" s="1">
        <v>43967</v>
      </c>
      <c r="J581" s="1">
        <v>43967</v>
      </c>
      <c r="K581">
        <v>137</v>
      </c>
      <c r="L581">
        <v>137</v>
      </c>
      <c r="M581" t="s">
        <v>787</v>
      </c>
      <c r="N581">
        <v>22.875</v>
      </c>
      <c r="O581">
        <v>0.1</v>
      </c>
      <c r="P581">
        <v>95</v>
      </c>
      <c r="Q581">
        <v>5</v>
      </c>
      <c r="R581">
        <v>0</v>
      </c>
      <c r="S581">
        <v>90</v>
      </c>
      <c r="T581">
        <v>0</v>
      </c>
      <c r="U581">
        <v>0</v>
      </c>
      <c r="V581">
        <v>1</v>
      </c>
      <c r="W581">
        <v>24</v>
      </c>
      <c r="X581">
        <v>110.1</v>
      </c>
      <c r="Y581">
        <v>158.69999999999999</v>
      </c>
      <c r="AA581">
        <v>9</v>
      </c>
      <c r="AB581">
        <v>1.68793109</v>
      </c>
      <c r="AC581">
        <v>0.77054764600000003</v>
      </c>
      <c r="AD581">
        <v>4.3582032740000001</v>
      </c>
      <c r="AE581">
        <v>0.77781696300000003</v>
      </c>
      <c r="AF581">
        <v>2.341513672</v>
      </c>
      <c r="AG581">
        <v>0.76821054499999997</v>
      </c>
      <c r="AH581">
        <v>1.22</v>
      </c>
      <c r="AI581" t="s">
        <v>811</v>
      </c>
      <c r="AJ581" t="s">
        <v>867</v>
      </c>
      <c r="AK581" t="s">
        <v>867</v>
      </c>
      <c r="AL581">
        <v>0.16</v>
      </c>
      <c r="AM581">
        <v>27.403199999999998</v>
      </c>
      <c r="AN581">
        <v>119</v>
      </c>
      <c r="AP581" t="b">
        <v>0</v>
      </c>
      <c r="AQ581" t="b">
        <v>0</v>
      </c>
      <c r="AR581">
        <f t="shared" si="46"/>
        <v>-119</v>
      </c>
      <c r="AS581">
        <f t="shared" si="47"/>
        <v>-137</v>
      </c>
      <c r="AT581">
        <f t="shared" si="45"/>
        <v>18</v>
      </c>
      <c r="AW581">
        <v>2</v>
      </c>
      <c r="BH581">
        <v>1.2915209999999999</v>
      </c>
      <c r="BI581">
        <v>64.915629999999993</v>
      </c>
      <c r="BJ581">
        <v>2.8653000000000001E-2</v>
      </c>
      <c r="BK581">
        <v>0.58231500000000003</v>
      </c>
      <c r="BL581">
        <v>0.55208699999999999</v>
      </c>
      <c r="BM581">
        <v>533</v>
      </c>
      <c r="BN581">
        <v>849</v>
      </c>
      <c r="BO581">
        <v>731</v>
      </c>
      <c r="BP581">
        <v>1469</v>
      </c>
      <c r="BQ581">
        <v>3153</v>
      </c>
      <c r="BR581">
        <v>3646</v>
      </c>
      <c r="BS581">
        <v>3840</v>
      </c>
      <c r="BT581">
        <v>4039</v>
      </c>
      <c r="BU581">
        <v>2553</v>
      </c>
      <c r="BV581">
        <v>1415</v>
      </c>
      <c r="BW581">
        <f t="shared" si="48"/>
        <v>0.68015751476700936</v>
      </c>
      <c r="BX581">
        <f t="shared" si="49"/>
        <v>0.20131393711872361</v>
      </c>
      <c r="BY581">
        <v>-17.298200000000001</v>
      </c>
      <c r="BZ581">
        <v>-22.118400000000001</v>
      </c>
      <c r="CA581">
        <v>-25.1587</v>
      </c>
      <c r="CB581">
        <v>1.777398</v>
      </c>
      <c r="CC581">
        <v>-11.826700000000001</v>
      </c>
      <c r="CD581">
        <v>-14.926600000000001</v>
      </c>
      <c r="CE581">
        <v>-18.912099999999999</v>
      </c>
      <c r="CF581">
        <v>1.6576649999999999</v>
      </c>
      <c r="CG581">
        <v>-20.830504430972301</v>
      </c>
      <c r="CH581">
        <v>-22.6233132207512</v>
      </c>
      <c r="CI581">
        <v>-24.175430812945699</v>
      </c>
      <c r="CJ581">
        <v>1.6739058554535344</v>
      </c>
      <c r="CK581">
        <v>-14.891295613903999</v>
      </c>
      <c r="CL581">
        <v>-17.1610009018884</v>
      </c>
      <c r="CM581">
        <v>-17.9106652961202</v>
      </c>
      <c r="CN581">
        <v>1.5721615733425558</v>
      </c>
      <c r="CO581">
        <v>0.32048750994233899</v>
      </c>
      <c r="CP581">
        <v>0.49968673529672702</v>
      </c>
    </row>
    <row r="582" spans="1:94" x14ac:dyDescent="0.25">
      <c r="A582" t="s">
        <v>461</v>
      </c>
      <c r="B582" t="s">
        <v>461</v>
      </c>
      <c r="C582">
        <v>823281</v>
      </c>
      <c r="D582">
        <v>5659592</v>
      </c>
      <c r="E582">
        <v>698</v>
      </c>
      <c r="F582" t="s">
        <v>462</v>
      </c>
      <c r="G582" t="s">
        <v>360</v>
      </c>
      <c r="H582">
        <v>2020</v>
      </c>
      <c r="I582" s="1">
        <v>43967</v>
      </c>
      <c r="J582" s="1">
        <v>43967</v>
      </c>
      <c r="K582">
        <v>137</v>
      </c>
      <c r="L582">
        <v>137</v>
      </c>
      <c r="M582" t="s">
        <v>787</v>
      </c>
      <c r="N582">
        <v>19.875</v>
      </c>
      <c r="O582">
        <v>0.1</v>
      </c>
      <c r="P582">
        <v>90</v>
      </c>
      <c r="Q582">
        <v>1</v>
      </c>
      <c r="R582">
        <v>0</v>
      </c>
      <c r="S582">
        <v>85</v>
      </c>
      <c r="T582">
        <v>0</v>
      </c>
      <c r="U582">
        <v>0</v>
      </c>
      <c r="V582">
        <v>3</v>
      </c>
      <c r="W582">
        <v>27</v>
      </c>
      <c r="X582">
        <v>111.3</v>
      </c>
      <c r="Y582">
        <v>154.4</v>
      </c>
      <c r="AA582">
        <v>12</v>
      </c>
      <c r="AB582">
        <v>1.8613945380000001</v>
      </c>
      <c r="AC582">
        <v>0.80653332200000005</v>
      </c>
      <c r="AD582">
        <v>5.1688487580000002</v>
      </c>
      <c r="AE582">
        <v>0.81414212699999999</v>
      </c>
      <c r="AF582">
        <v>3.4666854969999998</v>
      </c>
      <c r="AG582">
        <v>0.74908026800000005</v>
      </c>
      <c r="AH582">
        <v>1.22</v>
      </c>
      <c r="AI582" t="s">
        <v>805</v>
      </c>
      <c r="AJ582" t="s">
        <v>862</v>
      </c>
      <c r="AK582" t="s">
        <v>862</v>
      </c>
      <c r="AL582">
        <v>4.68</v>
      </c>
      <c r="AM582">
        <v>101.4502</v>
      </c>
      <c r="AN582">
        <v>119</v>
      </c>
      <c r="AP582" t="b">
        <v>0</v>
      </c>
      <c r="AQ582" t="b">
        <v>0</v>
      </c>
      <c r="AR582">
        <f t="shared" si="46"/>
        <v>-119</v>
      </c>
      <c r="AS582">
        <f t="shared" si="47"/>
        <v>-137</v>
      </c>
      <c r="AT582">
        <f t="shared" si="45"/>
        <v>18</v>
      </c>
      <c r="AW582">
        <v>2</v>
      </c>
      <c r="BH582">
        <v>1.223214</v>
      </c>
      <c r="BI582">
        <v>62.60895</v>
      </c>
      <c r="BJ582">
        <v>2.6424E-2</v>
      </c>
      <c r="BK582">
        <v>0.57240599999999997</v>
      </c>
      <c r="BL582">
        <v>0.54266800000000004</v>
      </c>
      <c r="BM582">
        <v>552</v>
      </c>
      <c r="BN582">
        <v>863</v>
      </c>
      <c r="BO582">
        <v>768</v>
      </c>
      <c r="BP582">
        <v>1494</v>
      </c>
      <c r="BQ582">
        <v>3111</v>
      </c>
      <c r="BR582">
        <v>3634</v>
      </c>
      <c r="BS582">
        <v>3857</v>
      </c>
      <c r="BT582">
        <v>4030</v>
      </c>
      <c r="BU582">
        <v>2667</v>
      </c>
      <c r="BV582">
        <v>1425</v>
      </c>
      <c r="BW582">
        <f t="shared" si="48"/>
        <v>0.66789189189189191</v>
      </c>
      <c r="BX582">
        <f t="shared" si="49"/>
        <v>0.18240343347639484</v>
      </c>
      <c r="BY582">
        <v>-19.205500000000001</v>
      </c>
      <c r="BZ582">
        <v>-23.080500000000001</v>
      </c>
      <c r="CA582">
        <v>-28.2149</v>
      </c>
      <c r="CB582">
        <v>1.9695830000000001</v>
      </c>
      <c r="CC582">
        <v>-12.924300000000001</v>
      </c>
      <c r="CD582">
        <v>-15.7614</v>
      </c>
      <c r="CE582">
        <v>-20.235499999999998</v>
      </c>
      <c r="CF582">
        <v>1.6214999999999999</v>
      </c>
      <c r="CG582">
        <v>-23.015750156020101</v>
      </c>
      <c r="CH582">
        <v>-23.145315667394399</v>
      </c>
      <c r="CI582">
        <v>-24.074413906571198</v>
      </c>
      <c r="CJ582">
        <v>0.57746279772091935</v>
      </c>
      <c r="CK582">
        <v>-16.274352444353799</v>
      </c>
      <c r="CL582">
        <v>-18.541499641597699</v>
      </c>
      <c r="CM582">
        <v>-19.2311198701777</v>
      </c>
      <c r="CN582">
        <v>1.5469327761762903</v>
      </c>
      <c r="CO582">
        <v>0.291598855290917</v>
      </c>
      <c r="CP582">
        <v>0.74991272150015498</v>
      </c>
    </row>
    <row r="583" spans="1:94" x14ac:dyDescent="0.25">
      <c r="A583" t="s">
        <v>464</v>
      </c>
      <c r="B583" t="s">
        <v>464</v>
      </c>
      <c r="C583">
        <v>823034</v>
      </c>
      <c r="D583">
        <v>5661931</v>
      </c>
      <c r="E583">
        <v>701</v>
      </c>
      <c r="F583" t="s">
        <v>465</v>
      </c>
      <c r="G583" t="s">
        <v>360</v>
      </c>
      <c r="H583">
        <v>2020</v>
      </c>
      <c r="I583" s="1">
        <v>43967</v>
      </c>
      <c r="J583" s="1">
        <v>43967</v>
      </c>
      <c r="K583">
        <v>137</v>
      </c>
      <c r="L583">
        <v>137</v>
      </c>
      <c r="M583" t="s">
        <v>787</v>
      </c>
      <c r="N583">
        <v>22.75</v>
      </c>
      <c r="O583">
        <v>0.1</v>
      </c>
      <c r="P583">
        <v>95</v>
      </c>
      <c r="Q583">
        <v>1</v>
      </c>
      <c r="R583">
        <v>0</v>
      </c>
      <c r="S583">
        <v>70</v>
      </c>
      <c r="T583">
        <v>0</v>
      </c>
      <c r="U583">
        <v>0</v>
      </c>
      <c r="V583">
        <v>3</v>
      </c>
      <c r="W583">
        <v>29</v>
      </c>
      <c r="X583">
        <v>122.5</v>
      </c>
      <c r="Y583">
        <v>166.2</v>
      </c>
      <c r="AA583">
        <v>12</v>
      </c>
      <c r="AB583">
        <v>1.789424898</v>
      </c>
      <c r="AC583">
        <v>0.77291008299999997</v>
      </c>
      <c r="AD583">
        <v>4.4035420619999996</v>
      </c>
      <c r="AE583">
        <v>0.77951615200000002</v>
      </c>
      <c r="AF583">
        <v>3.340258537</v>
      </c>
      <c r="AG583">
        <v>0.72011755399999999</v>
      </c>
      <c r="AH583">
        <v>1.22</v>
      </c>
      <c r="AI583" t="s">
        <v>810</v>
      </c>
      <c r="AJ583" t="s">
        <v>863</v>
      </c>
      <c r="AK583" t="s">
        <v>863</v>
      </c>
      <c r="AL583">
        <v>2.44</v>
      </c>
      <c r="AM583">
        <v>82.085319999999996</v>
      </c>
      <c r="AN583">
        <v>119</v>
      </c>
      <c r="AP583" t="b">
        <v>0</v>
      </c>
      <c r="AQ583" t="b">
        <v>0</v>
      </c>
      <c r="AR583">
        <f t="shared" si="46"/>
        <v>-119</v>
      </c>
      <c r="AS583">
        <f t="shared" si="47"/>
        <v>-137</v>
      </c>
      <c r="AT583">
        <f t="shared" si="45"/>
        <v>18</v>
      </c>
      <c r="AW583">
        <v>2</v>
      </c>
      <c r="BH583">
        <v>1.3870150000000001</v>
      </c>
      <c r="BI583">
        <v>71.975200000000001</v>
      </c>
      <c r="BJ583">
        <v>3.2007000000000001E-2</v>
      </c>
      <c r="BK583">
        <v>0.60845000000000005</v>
      </c>
      <c r="BL583">
        <v>0.57562199999999997</v>
      </c>
      <c r="BM583">
        <v>556</v>
      </c>
      <c r="BN583">
        <v>845</v>
      </c>
      <c r="BO583">
        <v>737</v>
      </c>
      <c r="BP583">
        <v>1448</v>
      </c>
      <c r="BQ583">
        <v>3163</v>
      </c>
      <c r="BR583">
        <v>3716</v>
      </c>
      <c r="BS583">
        <v>3916</v>
      </c>
      <c r="BT583">
        <v>4080</v>
      </c>
      <c r="BU583">
        <v>2502</v>
      </c>
      <c r="BV583">
        <v>1350</v>
      </c>
      <c r="BW583">
        <f t="shared" si="48"/>
        <v>0.68321513002364065</v>
      </c>
      <c r="BX583">
        <f t="shared" si="49"/>
        <v>0.22031785602991585</v>
      </c>
      <c r="BY583">
        <v>-18.289899999999999</v>
      </c>
      <c r="BZ583">
        <v>-22.011900000000001</v>
      </c>
      <c r="CA583">
        <v>-24.583600000000001</v>
      </c>
      <c r="CB583">
        <v>1.59466</v>
      </c>
      <c r="CC583">
        <v>-12.0999</v>
      </c>
      <c r="CD583">
        <v>-14.919700000000001</v>
      </c>
      <c r="CE583">
        <v>-19.8795</v>
      </c>
      <c r="CF583">
        <v>1.6716569999999999</v>
      </c>
      <c r="CG583">
        <v>-20.2507222945158</v>
      </c>
      <c r="CH583">
        <v>-21.159222643339199</v>
      </c>
      <c r="CI583">
        <v>-22.594381040363899</v>
      </c>
      <c r="CJ583">
        <v>1.1816505987637964</v>
      </c>
      <c r="CK583">
        <v>-16.644771650212199</v>
      </c>
      <c r="CL583">
        <v>-16.920498212156101</v>
      </c>
      <c r="CM583">
        <v>-17.3727756795275</v>
      </c>
      <c r="CN583">
        <v>0.36755269716341454</v>
      </c>
      <c r="CO583">
        <v>0.32577213563524199</v>
      </c>
      <c r="CP583">
        <v>0.58927231900415</v>
      </c>
    </row>
    <row r="584" spans="1:94" x14ac:dyDescent="0.25">
      <c r="A584" t="s">
        <v>467</v>
      </c>
      <c r="B584" t="s">
        <v>467</v>
      </c>
      <c r="C584">
        <v>824982</v>
      </c>
      <c r="D584">
        <v>5647611</v>
      </c>
      <c r="E584">
        <v>732</v>
      </c>
      <c r="F584" t="s">
        <v>468</v>
      </c>
      <c r="G584" t="s">
        <v>360</v>
      </c>
      <c r="H584">
        <v>2020</v>
      </c>
      <c r="I584" s="1">
        <v>43963</v>
      </c>
      <c r="J584" s="1">
        <v>43963</v>
      </c>
      <c r="K584">
        <v>133</v>
      </c>
      <c r="L584">
        <v>133</v>
      </c>
      <c r="M584" t="s">
        <v>787</v>
      </c>
      <c r="N584">
        <v>12.5</v>
      </c>
      <c r="O584">
        <v>0</v>
      </c>
      <c r="P584">
        <v>97</v>
      </c>
      <c r="Q584">
        <v>15</v>
      </c>
      <c r="R584">
        <v>0</v>
      </c>
      <c r="S584">
        <v>3</v>
      </c>
      <c r="T584">
        <v>0</v>
      </c>
      <c r="U584">
        <v>0</v>
      </c>
      <c r="V584">
        <v>2</v>
      </c>
      <c r="W584">
        <v>26</v>
      </c>
      <c r="X584">
        <v>114.4</v>
      </c>
      <c r="Y584">
        <v>165.5</v>
      </c>
      <c r="AA584">
        <v>12</v>
      </c>
      <c r="AB584">
        <v>2.1081830780000002</v>
      </c>
      <c r="AC584">
        <v>0.84213943700000005</v>
      </c>
      <c r="AD584">
        <v>6.3347043699999999</v>
      </c>
      <c r="AE584">
        <v>0.84979525</v>
      </c>
      <c r="AF584">
        <v>3.4180350750000001</v>
      </c>
      <c r="AG584">
        <v>0.84839528200000003</v>
      </c>
      <c r="AH584">
        <v>1.68</v>
      </c>
      <c r="AI584" t="s">
        <v>811</v>
      </c>
      <c r="AJ584" t="s">
        <v>867</v>
      </c>
      <c r="AK584" t="s">
        <v>867</v>
      </c>
      <c r="AL584">
        <v>3.55</v>
      </c>
      <c r="AM584">
        <v>192.06319999999999</v>
      </c>
      <c r="AN584">
        <v>119</v>
      </c>
      <c r="AP584" t="b">
        <v>0</v>
      </c>
      <c r="AQ584" t="b">
        <v>0</v>
      </c>
      <c r="AR584">
        <f t="shared" si="46"/>
        <v>-119</v>
      </c>
      <c r="AS584">
        <f t="shared" si="47"/>
        <v>-133</v>
      </c>
      <c r="AT584">
        <f t="shared" si="45"/>
        <v>14</v>
      </c>
      <c r="AW584">
        <v>1</v>
      </c>
      <c r="BG584" t="s">
        <v>737</v>
      </c>
      <c r="BH584">
        <v>1.6016859999999999</v>
      </c>
      <c r="BI584">
        <v>0</v>
      </c>
      <c r="BJ584">
        <v>-6.3339999999999994E-2</v>
      </c>
      <c r="BK584">
        <v>-0.11842999999999999</v>
      </c>
      <c r="BL584">
        <v>0.12218900000000001</v>
      </c>
      <c r="BM584">
        <v>4431</v>
      </c>
      <c r="BN584">
        <v>4428</v>
      </c>
      <c r="BO584">
        <v>4232</v>
      </c>
      <c r="BP584">
        <v>4821</v>
      </c>
      <c r="BQ584">
        <v>5279</v>
      </c>
      <c r="BR584">
        <v>5433</v>
      </c>
      <c r="BS584">
        <v>5396</v>
      </c>
      <c r="BT584">
        <v>5508</v>
      </c>
      <c r="BU584">
        <v>4770</v>
      </c>
      <c r="BV584">
        <v>4104</v>
      </c>
      <c r="BW584">
        <f t="shared" si="48"/>
        <v>0.12089738263398421</v>
      </c>
      <c r="BX584">
        <f t="shared" si="49"/>
        <v>6.1577808380877432E-2</v>
      </c>
      <c r="BY584">
        <v>-13.724299999999999</v>
      </c>
      <c r="BZ584">
        <v>-19.9696</v>
      </c>
      <c r="CA584">
        <v>-22.546299999999999</v>
      </c>
      <c r="CB584">
        <v>1.55115</v>
      </c>
      <c r="CC584">
        <v>-10.079599999999999</v>
      </c>
      <c r="CD584">
        <v>-13.436</v>
      </c>
      <c r="CE584">
        <v>-16.102</v>
      </c>
      <c r="CF584">
        <v>1.362331</v>
      </c>
      <c r="CG584">
        <v>-17.694142191169199</v>
      </c>
      <c r="CH584">
        <v>-18.227510291019499</v>
      </c>
      <c r="CI584">
        <v>-20.000700692500299</v>
      </c>
      <c r="CJ584">
        <v>1.2075386708717539</v>
      </c>
      <c r="CK584">
        <v>-12.9767714442625</v>
      </c>
      <c r="CL584">
        <v>-13.379085039680501</v>
      </c>
      <c r="CM584">
        <v>-13.635967740562901</v>
      </c>
      <c r="CN584">
        <v>0.33226111923379409</v>
      </c>
      <c r="CO584">
        <v>0.34941665627245699</v>
      </c>
      <c r="CP584">
        <v>0.42484489863779901</v>
      </c>
    </row>
    <row r="585" spans="1:94" x14ac:dyDescent="0.25">
      <c r="A585" t="s">
        <v>470</v>
      </c>
      <c r="B585" t="s">
        <v>470</v>
      </c>
      <c r="C585">
        <v>825317</v>
      </c>
      <c r="D585">
        <v>5681415</v>
      </c>
      <c r="E585">
        <v>738</v>
      </c>
      <c r="F585" t="s">
        <v>471</v>
      </c>
      <c r="G585" t="s">
        <v>360</v>
      </c>
      <c r="H585">
        <v>2020</v>
      </c>
      <c r="I585" s="1">
        <v>43970</v>
      </c>
      <c r="J585" s="1">
        <v>43970</v>
      </c>
      <c r="K585">
        <v>140</v>
      </c>
      <c r="L585">
        <v>140</v>
      </c>
      <c r="M585" t="s">
        <v>785</v>
      </c>
      <c r="N585">
        <v>7.25</v>
      </c>
      <c r="O585">
        <v>0</v>
      </c>
      <c r="P585">
        <v>90</v>
      </c>
      <c r="Q585">
        <v>15</v>
      </c>
      <c r="R585">
        <v>0</v>
      </c>
      <c r="S585">
        <v>20</v>
      </c>
      <c r="T585">
        <v>0</v>
      </c>
      <c r="U585">
        <v>0</v>
      </c>
      <c r="V585">
        <v>5</v>
      </c>
      <c r="W585">
        <v>26</v>
      </c>
      <c r="X585">
        <v>94.9</v>
      </c>
      <c r="Y585">
        <v>138.44999999999999</v>
      </c>
      <c r="AA585">
        <v>13</v>
      </c>
      <c r="AB585">
        <v>1.709099433</v>
      </c>
      <c r="AC585">
        <v>0.72589792099999995</v>
      </c>
      <c r="AD585">
        <v>3.6482758620000002</v>
      </c>
      <c r="AE585">
        <v>0.73387482100000001</v>
      </c>
      <c r="AF585">
        <v>4.1305219539999998</v>
      </c>
      <c r="AG585">
        <v>0.66632872399999998</v>
      </c>
      <c r="AH585">
        <v>1.43</v>
      </c>
      <c r="AI585" t="s">
        <v>811</v>
      </c>
      <c r="AJ585" t="s">
        <v>867</v>
      </c>
      <c r="AK585" t="s">
        <v>867</v>
      </c>
      <c r="AL585">
        <v>8.09</v>
      </c>
      <c r="AM585">
        <v>144.78360000000001</v>
      </c>
      <c r="AN585">
        <v>119</v>
      </c>
      <c r="AP585" t="b">
        <v>0</v>
      </c>
      <c r="AQ585" t="b">
        <v>0</v>
      </c>
      <c r="AR585">
        <f t="shared" si="46"/>
        <v>-119</v>
      </c>
      <c r="AS585">
        <f t="shared" si="47"/>
        <v>-140</v>
      </c>
      <c r="AT585">
        <f t="shared" si="45"/>
        <v>21</v>
      </c>
      <c r="AW585">
        <v>1</v>
      </c>
      <c r="BG585" t="s">
        <v>737</v>
      </c>
      <c r="BH585">
        <v>1.608025</v>
      </c>
      <c r="BI585">
        <v>0</v>
      </c>
      <c r="BJ585">
        <v>-6.3789999999999999E-2</v>
      </c>
      <c r="BK585">
        <v>-0.54059999999999997</v>
      </c>
      <c r="BL585">
        <v>4.0894E-2</v>
      </c>
      <c r="BM585">
        <v>5861</v>
      </c>
      <c r="BN585">
        <v>5943</v>
      </c>
      <c r="BO585">
        <v>5968</v>
      </c>
      <c r="BP585">
        <v>6585</v>
      </c>
      <c r="BQ585">
        <v>7007</v>
      </c>
      <c r="BR585">
        <v>7099</v>
      </c>
      <c r="BS585">
        <v>7035</v>
      </c>
      <c r="BT585">
        <v>7135</v>
      </c>
      <c r="BU585">
        <v>6661</v>
      </c>
      <c r="BV585">
        <v>5989</v>
      </c>
      <c r="BW585">
        <f t="shared" si="48"/>
        <v>8.2057986618472661E-2</v>
      </c>
      <c r="BX585">
        <f t="shared" si="49"/>
        <v>2.7307242990654207E-2</v>
      </c>
      <c r="BY585">
        <v>-16.558599999999998</v>
      </c>
      <c r="BZ585">
        <v>-21.044699999999999</v>
      </c>
      <c r="CA585">
        <v>-24.578499999999998</v>
      </c>
      <c r="CB585">
        <v>1.6660539999999999</v>
      </c>
      <c r="CC585">
        <v>-11.9818</v>
      </c>
      <c r="CD585">
        <v>-13.422000000000001</v>
      </c>
      <c r="CE585">
        <v>-15.9131</v>
      </c>
      <c r="CF585">
        <v>1.162995</v>
      </c>
      <c r="CG585">
        <v>-19.3186076930863</v>
      </c>
      <c r="CH585">
        <v>-20.032881275083</v>
      </c>
      <c r="CI585">
        <v>-20.624406546338498</v>
      </c>
      <c r="CJ585">
        <v>0.65386027325250529</v>
      </c>
      <c r="CK585">
        <v>-14.1200688449537</v>
      </c>
      <c r="CL585">
        <v>-14.2270362789716</v>
      </c>
      <c r="CM585">
        <v>-15.338036057339901</v>
      </c>
      <c r="CN585">
        <v>0.67443886181064139</v>
      </c>
      <c r="CO585">
        <v>0.36973679750648403</v>
      </c>
      <c r="CP585">
        <v>0.38773348859441997</v>
      </c>
    </row>
    <row r="586" spans="1:94" x14ac:dyDescent="0.25">
      <c r="A586" t="s">
        <v>473</v>
      </c>
      <c r="B586" t="s">
        <v>473</v>
      </c>
      <c r="C586">
        <v>825413</v>
      </c>
      <c r="D586">
        <v>5682044</v>
      </c>
      <c r="E586">
        <v>770</v>
      </c>
      <c r="F586" t="s">
        <v>474</v>
      </c>
      <c r="G586" t="s">
        <v>360</v>
      </c>
      <c r="H586">
        <v>2020</v>
      </c>
      <c r="I586" s="1">
        <v>43970</v>
      </c>
      <c r="J586" s="1">
        <v>43970</v>
      </c>
      <c r="K586">
        <v>140</v>
      </c>
      <c r="L586">
        <v>140</v>
      </c>
      <c r="M586" t="s">
        <v>641</v>
      </c>
      <c r="N586">
        <v>4.75</v>
      </c>
      <c r="O586">
        <v>0</v>
      </c>
      <c r="P586">
        <v>85</v>
      </c>
      <c r="Q586">
        <v>5</v>
      </c>
      <c r="R586">
        <v>0</v>
      </c>
      <c r="S586">
        <v>30</v>
      </c>
      <c r="T586">
        <v>0</v>
      </c>
      <c r="U586">
        <v>0.1</v>
      </c>
      <c r="V586">
        <v>12</v>
      </c>
      <c r="W586">
        <v>22</v>
      </c>
      <c r="X586">
        <v>82.8</v>
      </c>
      <c r="Y586">
        <v>131.65</v>
      </c>
      <c r="AA586">
        <v>8</v>
      </c>
      <c r="AB586">
        <v>1.29772713</v>
      </c>
      <c r="AC586">
        <v>0.63611600700000004</v>
      </c>
      <c r="AD586">
        <v>2.7481285780000002</v>
      </c>
      <c r="AE586">
        <v>0.64427133999999997</v>
      </c>
      <c r="AF586">
        <v>2.2233402369999999</v>
      </c>
      <c r="AG586">
        <v>0.62407483200000002</v>
      </c>
      <c r="AH586">
        <v>1.51</v>
      </c>
      <c r="AI586" t="s">
        <v>810</v>
      </c>
      <c r="AJ586" t="s">
        <v>863</v>
      </c>
      <c r="AK586" t="s">
        <v>863</v>
      </c>
      <c r="AL586">
        <v>2.4700000000000002</v>
      </c>
      <c r="AM586">
        <v>19.957799999999999</v>
      </c>
      <c r="AN586">
        <v>119</v>
      </c>
      <c r="AP586" t="b">
        <v>0</v>
      </c>
      <c r="AQ586" t="b">
        <v>0</v>
      </c>
      <c r="AR586">
        <f t="shared" si="46"/>
        <v>-119</v>
      </c>
      <c r="AS586">
        <f t="shared" si="47"/>
        <v>-140</v>
      </c>
      <c r="AT586">
        <f t="shared" si="45"/>
        <v>21</v>
      </c>
      <c r="AW586">
        <v>1</v>
      </c>
      <c r="BG586" t="s">
        <v>737</v>
      </c>
      <c r="BH586">
        <v>1.6016570000000001</v>
      </c>
      <c r="BI586">
        <v>0</v>
      </c>
      <c r="BJ586">
        <v>-1.453E-2</v>
      </c>
      <c r="BK586">
        <v>-5.5690000000000003E-2</v>
      </c>
      <c r="BL586">
        <v>0.13656599999999999</v>
      </c>
      <c r="BM586">
        <v>3122</v>
      </c>
      <c r="BN586">
        <v>3888</v>
      </c>
      <c r="BO586">
        <v>4241</v>
      </c>
      <c r="BP586">
        <v>4900</v>
      </c>
      <c r="BQ586">
        <v>5591</v>
      </c>
      <c r="BR586">
        <v>5738</v>
      </c>
      <c r="BS586">
        <v>5156</v>
      </c>
      <c r="BT586">
        <v>5879</v>
      </c>
      <c r="BU586">
        <v>5338</v>
      </c>
      <c r="BV586">
        <v>4670</v>
      </c>
      <c r="BW586">
        <f t="shared" si="48"/>
        <v>9.7371501543045649E-2</v>
      </c>
      <c r="BX586">
        <f t="shared" si="49"/>
        <v>-1.7343243758338098E-2</v>
      </c>
      <c r="BY586">
        <v>-16.6586</v>
      </c>
      <c r="BZ586">
        <v>-20.496500000000001</v>
      </c>
      <c r="CA586">
        <v>-26.177099999999999</v>
      </c>
      <c r="CB586">
        <v>1.7789870000000001</v>
      </c>
      <c r="CC586">
        <v>-10.290900000000001</v>
      </c>
      <c r="CD586">
        <v>-12.6092</v>
      </c>
      <c r="CE586">
        <v>-15.574999999999999</v>
      </c>
      <c r="CF586">
        <v>1.5162990000000001</v>
      </c>
      <c r="CG586">
        <v>-18.244986008385801</v>
      </c>
      <c r="CH586">
        <v>-20.2648637456928</v>
      </c>
      <c r="CI586">
        <v>-20.611019279474402</v>
      </c>
      <c r="CJ586">
        <v>1.2778786566763873</v>
      </c>
      <c r="CK586">
        <v>-11.569648759299</v>
      </c>
      <c r="CL586">
        <v>-12.956194408881601</v>
      </c>
      <c r="CM586">
        <v>-14.5676739154349</v>
      </c>
      <c r="CN586">
        <v>1.5004182680862359</v>
      </c>
      <c r="CO586">
        <v>0.47920297742244899</v>
      </c>
      <c r="CP586">
        <v>0.42423380465336502</v>
      </c>
    </row>
    <row r="587" spans="1:94" x14ac:dyDescent="0.25">
      <c r="A587" t="s">
        <v>476</v>
      </c>
      <c r="B587" t="s">
        <v>476</v>
      </c>
      <c r="C587">
        <v>824647</v>
      </c>
      <c r="D587">
        <v>5679606</v>
      </c>
      <c r="E587">
        <v>1035</v>
      </c>
      <c r="F587" t="s">
        <v>477</v>
      </c>
      <c r="G587" t="s">
        <v>360</v>
      </c>
      <c r="H587">
        <v>2020</v>
      </c>
      <c r="I587" s="1">
        <v>43969</v>
      </c>
      <c r="J587" s="1">
        <v>43969</v>
      </c>
      <c r="K587">
        <v>139</v>
      </c>
      <c r="L587">
        <v>139</v>
      </c>
      <c r="M587" t="s">
        <v>641</v>
      </c>
      <c r="N587">
        <v>6.75</v>
      </c>
      <c r="O587">
        <v>0</v>
      </c>
      <c r="P587">
        <v>95</v>
      </c>
      <c r="Q587">
        <v>30</v>
      </c>
      <c r="R587">
        <v>0</v>
      </c>
      <c r="S587">
        <v>25</v>
      </c>
      <c r="T587">
        <v>0</v>
      </c>
      <c r="U587">
        <v>0</v>
      </c>
      <c r="V587">
        <v>2</v>
      </c>
      <c r="W587">
        <v>21</v>
      </c>
      <c r="X587">
        <v>106.9</v>
      </c>
      <c r="Y587">
        <v>243.4</v>
      </c>
      <c r="Z587" t="s">
        <v>792</v>
      </c>
      <c r="AA587">
        <v>15</v>
      </c>
      <c r="AB587">
        <v>2.1844630949999999</v>
      </c>
      <c r="AC587">
        <v>0.85279458900000005</v>
      </c>
      <c r="AD587">
        <v>6.7932285370000001</v>
      </c>
      <c r="AE587">
        <v>0.86091644199999995</v>
      </c>
      <c r="AF587">
        <v>4.7690094370000002</v>
      </c>
      <c r="AG587">
        <v>0.80665531800000001</v>
      </c>
      <c r="AH587">
        <v>1.51</v>
      </c>
      <c r="AI587" t="s">
        <v>811</v>
      </c>
      <c r="AJ587" t="s">
        <v>867</v>
      </c>
      <c r="AK587" t="s">
        <v>867</v>
      </c>
      <c r="AL587">
        <v>3.33</v>
      </c>
      <c r="AM587">
        <v>155.10319999999999</v>
      </c>
      <c r="AN587">
        <v>119</v>
      </c>
      <c r="AP587" t="b">
        <v>0</v>
      </c>
      <c r="AQ587" t="b">
        <v>0</v>
      </c>
      <c r="AR587">
        <f t="shared" si="46"/>
        <v>-119</v>
      </c>
      <c r="AS587">
        <f t="shared" si="47"/>
        <v>-139</v>
      </c>
      <c r="AT587">
        <f t="shared" si="45"/>
        <v>20</v>
      </c>
      <c r="AW587">
        <v>1</v>
      </c>
      <c r="BG587" t="s">
        <v>737</v>
      </c>
      <c r="BH587">
        <v>1.6004210000000001</v>
      </c>
      <c r="BI587">
        <v>0</v>
      </c>
      <c r="BJ587">
        <v>-6.096E-2</v>
      </c>
      <c r="BK587">
        <v>-0.21775</v>
      </c>
      <c r="BL587">
        <v>5.9166999999999997E-2</v>
      </c>
      <c r="BM587">
        <v>4777</v>
      </c>
      <c r="BN587">
        <v>4667</v>
      </c>
      <c r="BO587">
        <v>4530</v>
      </c>
      <c r="BP587">
        <v>4993</v>
      </c>
      <c r="BQ587">
        <v>5410</v>
      </c>
      <c r="BR587">
        <v>5461</v>
      </c>
      <c r="BS587">
        <v>5653</v>
      </c>
      <c r="BT587">
        <v>5468</v>
      </c>
      <c r="BU587">
        <v>5078</v>
      </c>
      <c r="BV587">
        <v>4300</v>
      </c>
      <c r="BW587">
        <f t="shared" si="48"/>
        <v>0.11028184228616321</v>
      </c>
      <c r="BX587">
        <f t="shared" si="49"/>
        <v>5.3583077066443018E-2</v>
      </c>
      <c r="BY587">
        <v>-18.3643</v>
      </c>
      <c r="BZ587">
        <v>-20.899699999999999</v>
      </c>
      <c r="CA587">
        <v>-23.5091</v>
      </c>
      <c r="CB587">
        <v>1.3304450000000001</v>
      </c>
      <c r="CC587">
        <v>-11.1472</v>
      </c>
      <c r="CD587">
        <v>-14.2117</v>
      </c>
      <c r="CE587">
        <v>-16.866800000000001</v>
      </c>
      <c r="CF587">
        <v>1.2441930000000001</v>
      </c>
      <c r="CG587">
        <v>-19.577223649618102</v>
      </c>
      <c r="CH587">
        <v>-21.2983058766631</v>
      </c>
      <c r="CI587">
        <v>-21.455397916116699</v>
      </c>
      <c r="CJ587">
        <v>1.0419805273650276</v>
      </c>
      <c r="CK587">
        <v>-12.214954570504</v>
      </c>
      <c r="CL587">
        <v>-12.8862148633541</v>
      </c>
      <c r="CM587">
        <v>-14.8942165150291</v>
      </c>
      <c r="CN587">
        <v>1.3941009995254501</v>
      </c>
      <c r="CO587">
        <v>0.33688736788149498</v>
      </c>
      <c r="CP587">
        <v>0.43839306840979197</v>
      </c>
    </row>
    <row r="588" spans="1:94" x14ac:dyDescent="0.25">
      <c r="A588" t="s">
        <v>479</v>
      </c>
      <c r="B588" t="s">
        <v>479</v>
      </c>
      <c r="C588">
        <v>826100</v>
      </c>
      <c r="D588">
        <v>5683504</v>
      </c>
      <c r="E588">
        <v>1036</v>
      </c>
      <c r="F588" t="s">
        <v>480</v>
      </c>
      <c r="G588" t="s">
        <v>360</v>
      </c>
      <c r="H588">
        <v>2020</v>
      </c>
      <c r="I588" s="1">
        <v>43964</v>
      </c>
      <c r="J588" s="1">
        <v>43964</v>
      </c>
      <c r="K588">
        <v>134</v>
      </c>
      <c r="L588">
        <v>134</v>
      </c>
      <c r="M588" t="s">
        <v>786</v>
      </c>
      <c r="N588">
        <v>10</v>
      </c>
      <c r="O588">
        <v>0</v>
      </c>
      <c r="P588">
        <v>85</v>
      </c>
      <c r="Q588">
        <v>80</v>
      </c>
      <c r="R588">
        <v>0</v>
      </c>
      <c r="S588">
        <v>30</v>
      </c>
      <c r="T588">
        <v>0</v>
      </c>
      <c r="U588">
        <v>0</v>
      </c>
      <c r="V588">
        <v>1</v>
      </c>
      <c r="W588">
        <v>24</v>
      </c>
      <c r="X588">
        <v>91.7</v>
      </c>
      <c r="Y588">
        <v>68.150000000000006</v>
      </c>
      <c r="Z588" t="s">
        <v>788</v>
      </c>
      <c r="AA588">
        <v>13</v>
      </c>
      <c r="AB588">
        <v>2.0039160069999999</v>
      </c>
      <c r="AC588">
        <v>0.81403863099999996</v>
      </c>
      <c r="AD588">
        <v>5.377460964</v>
      </c>
      <c r="AE588">
        <v>0.82328906999999996</v>
      </c>
      <c r="AF588">
        <v>4.1913410520000003</v>
      </c>
      <c r="AG588">
        <v>0.78126922899999995</v>
      </c>
      <c r="AH588">
        <v>1.3</v>
      </c>
      <c r="AI588" t="s">
        <v>811</v>
      </c>
      <c r="AJ588" t="s">
        <v>867</v>
      </c>
      <c r="AK588" t="s">
        <v>867</v>
      </c>
      <c r="AL588">
        <v>4.37</v>
      </c>
      <c r="AM588">
        <v>198.95529999999999</v>
      </c>
      <c r="AN588">
        <v>119</v>
      </c>
      <c r="AP588" t="b">
        <v>0</v>
      </c>
      <c r="AQ588" t="b">
        <v>0</v>
      </c>
      <c r="AR588">
        <f t="shared" si="46"/>
        <v>-119</v>
      </c>
      <c r="AS588">
        <f t="shared" si="47"/>
        <v>-134</v>
      </c>
      <c r="AT588">
        <f t="shared" si="45"/>
        <v>15</v>
      </c>
      <c r="AW588">
        <v>2</v>
      </c>
      <c r="BH588">
        <v>0.84178699999999995</v>
      </c>
      <c r="BI588">
        <v>44.908720000000002</v>
      </c>
      <c r="BJ588">
        <v>1.9213000000000001E-2</v>
      </c>
      <c r="BK588">
        <v>0.45463199999999998</v>
      </c>
      <c r="BL588">
        <v>0.40498099999999998</v>
      </c>
      <c r="BM588">
        <v>630</v>
      </c>
      <c r="BN588">
        <v>910</v>
      </c>
      <c r="BO588">
        <v>935</v>
      </c>
      <c r="BP588">
        <v>1571</v>
      </c>
      <c r="BQ588">
        <v>2872</v>
      </c>
      <c r="BR588">
        <v>3303</v>
      </c>
      <c r="BS588">
        <v>3458</v>
      </c>
      <c r="BT588">
        <v>3690</v>
      </c>
      <c r="BU588">
        <v>2891</v>
      </c>
      <c r="BV588">
        <v>1760</v>
      </c>
      <c r="BW588">
        <f t="shared" si="48"/>
        <v>0.57432278625085365</v>
      </c>
      <c r="BX588">
        <f t="shared" si="49"/>
        <v>8.9305402425578828E-2</v>
      </c>
      <c r="BY588">
        <v>-17.212</v>
      </c>
      <c r="BZ588">
        <v>-22.418199999999999</v>
      </c>
      <c r="CA588">
        <v>-25.8781</v>
      </c>
      <c r="CB588">
        <v>1.870717</v>
      </c>
      <c r="CC588">
        <v>-10.1153</v>
      </c>
      <c r="CD588">
        <v>-14.3866</v>
      </c>
      <c r="CE588">
        <v>-17.542400000000001</v>
      </c>
      <c r="CF588">
        <v>2.2523919999999999</v>
      </c>
      <c r="CG588">
        <v>-21.063511701871501</v>
      </c>
      <c r="CH588">
        <v>-22.4282000463764</v>
      </c>
      <c r="CI588">
        <v>-23.6866097323006</v>
      </c>
      <c r="CJ588">
        <v>1.3119078024322934</v>
      </c>
      <c r="CK588">
        <v>-14.2752132431169</v>
      </c>
      <c r="CL588">
        <v>-16.3103812661859</v>
      </c>
      <c r="CM588">
        <v>-16.5565478416496</v>
      </c>
      <c r="CN588">
        <v>1.2521311443202519</v>
      </c>
      <c r="CO588">
        <v>0.31279495934656998</v>
      </c>
      <c r="CP588">
        <v>0.35483850378696902</v>
      </c>
    </row>
    <row r="589" spans="1:94" x14ac:dyDescent="0.25">
      <c r="A589" t="s">
        <v>481</v>
      </c>
      <c r="B589" t="s">
        <v>481</v>
      </c>
      <c r="C589">
        <v>812855</v>
      </c>
      <c r="D589">
        <v>5658440</v>
      </c>
      <c r="E589">
        <v>1044</v>
      </c>
      <c r="F589" t="s">
        <v>482</v>
      </c>
      <c r="G589" t="s">
        <v>360</v>
      </c>
      <c r="H589">
        <v>2020</v>
      </c>
      <c r="I589" s="1">
        <v>43965</v>
      </c>
      <c r="J589" s="1">
        <v>43965</v>
      </c>
      <c r="K589">
        <v>135</v>
      </c>
      <c r="L589">
        <v>135</v>
      </c>
      <c r="M589" t="s">
        <v>787</v>
      </c>
      <c r="N589">
        <v>5.125</v>
      </c>
      <c r="O589">
        <v>0</v>
      </c>
      <c r="P589">
        <v>70</v>
      </c>
      <c r="Q589">
        <v>10</v>
      </c>
      <c r="R589">
        <v>0</v>
      </c>
      <c r="S589">
        <v>20</v>
      </c>
      <c r="T589">
        <v>0</v>
      </c>
      <c r="U589">
        <v>0</v>
      </c>
      <c r="V589">
        <v>25</v>
      </c>
      <c r="W589">
        <v>22</v>
      </c>
      <c r="X589">
        <v>84.2</v>
      </c>
      <c r="Y589">
        <v>59.25</v>
      </c>
      <c r="AA589">
        <v>12</v>
      </c>
      <c r="AB589">
        <v>2.3024914700000001</v>
      </c>
      <c r="AC589">
        <v>0.88697203999999996</v>
      </c>
      <c r="AD589">
        <v>8.8473684210000005</v>
      </c>
      <c r="AE589">
        <v>0.89792231300000003</v>
      </c>
      <c r="AF589">
        <v>3.8721594970000002</v>
      </c>
      <c r="AG589">
        <v>0.92659073199999997</v>
      </c>
      <c r="AH589">
        <v>2.73</v>
      </c>
      <c r="AI589" t="s">
        <v>805</v>
      </c>
      <c r="AJ589" t="s">
        <v>862</v>
      </c>
      <c r="AK589" t="s">
        <v>862</v>
      </c>
      <c r="AL589">
        <v>2.1</v>
      </c>
      <c r="AM589">
        <v>89.740560000000002</v>
      </c>
      <c r="AN589">
        <v>119</v>
      </c>
      <c r="AP589" t="b">
        <v>0</v>
      </c>
      <c r="AQ589" t="b">
        <v>0</v>
      </c>
      <c r="AR589">
        <f t="shared" si="46"/>
        <v>-119</v>
      </c>
      <c r="AS589">
        <f t="shared" si="47"/>
        <v>-135</v>
      </c>
      <c r="AT589">
        <f t="shared" si="45"/>
        <v>16</v>
      </c>
      <c r="AW589">
        <v>2</v>
      </c>
      <c r="BH589">
        <v>0.551342</v>
      </c>
      <c r="BI589">
        <v>31.937139999999999</v>
      </c>
      <c r="BJ589">
        <v>1.1532000000000001E-2</v>
      </c>
      <c r="BK589">
        <v>0.33656399999999997</v>
      </c>
      <c r="BL589">
        <v>0.29252699999999998</v>
      </c>
      <c r="BM589">
        <v>705</v>
      </c>
      <c r="BN589">
        <v>960</v>
      </c>
      <c r="BO589">
        <v>1067</v>
      </c>
      <c r="BP589">
        <v>1640</v>
      </c>
      <c r="BQ589">
        <v>2655</v>
      </c>
      <c r="BR589">
        <v>2978</v>
      </c>
      <c r="BS589">
        <v>3172</v>
      </c>
      <c r="BT589">
        <v>3334</v>
      </c>
      <c r="BU589">
        <v>3249</v>
      </c>
      <c r="BV589">
        <v>2309</v>
      </c>
      <c r="BW589">
        <f t="shared" si="48"/>
        <v>0.49657938192970041</v>
      </c>
      <c r="BX589">
        <f t="shared" si="49"/>
        <v>-1.1991901572963712E-2</v>
      </c>
      <c r="BY589">
        <v>-16.456099999999999</v>
      </c>
      <c r="BZ589">
        <v>-21.954899999999999</v>
      </c>
      <c r="CA589">
        <v>-27.032</v>
      </c>
      <c r="CB589">
        <v>2.1304669999999999</v>
      </c>
      <c r="CC589">
        <v>-8.8705099999999995</v>
      </c>
      <c r="CD589">
        <v>-13.473000000000001</v>
      </c>
      <c r="CE589">
        <v>-17.328299999999999</v>
      </c>
      <c r="CF589">
        <v>2.2713390000000002</v>
      </c>
      <c r="CG589">
        <v>-21.311635418133299</v>
      </c>
      <c r="CH589">
        <v>-23.4868202613896</v>
      </c>
      <c r="CI589">
        <v>-23.8144882308898</v>
      </c>
      <c r="CJ589">
        <v>1.3603349834318659</v>
      </c>
      <c r="CK589">
        <v>-12.253380805633601</v>
      </c>
      <c r="CL589">
        <v>-13.893602389243201</v>
      </c>
      <c r="CM589">
        <v>-14.5970470375372</v>
      </c>
      <c r="CN589">
        <v>1.2026313249923732</v>
      </c>
      <c r="CO589">
        <v>0.46380784791074198</v>
      </c>
      <c r="CP589">
        <v>0.2107874349661</v>
      </c>
    </row>
    <row r="590" spans="1:94" x14ac:dyDescent="0.25">
      <c r="A590" t="s">
        <v>484</v>
      </c>
      <c r="B590" t="s">
        <v>484</v>
      </c>
      <c r="C590">
        <v>823729</v>
      </c>
      <c r="D590">
        <v>5654562</v>
      </c>
      <c r="E590">
        <v>780</v>
      </c>
      <c r="F590" t="s">
        <v>485</v>
      </c>
      <c r="G590" t="s">
        <v>360</v>
      </c>
      <c r="H590">
        <v>2020</v>
      </c>
      <c r="I590" s="1">
        <v>43970</v>
      </c>
      <c r="J590" s="1">
        <v>43970</v>
      </c>
      <c r="K590">
        <v>140</v>
      </c>
      <c r="L590">
        <v>140</v>
      </c>
      <c r="M590" t="s">
        <v>787</v>
      </c>
      <c r="N590">
        <v>9.625</v>
      </c>
      <c r="O590">
        <v>0</v>
      </c>
      <c r="P590">
        <v>80</v>
      </c>
      <c r="Q590">
        <v>2</v>
      </c>
      <c r="R590">
        <v>0</v>
      </c>
      <c r="S590">
        <v>35</v>
      </c>
      <c r="T590">
        <v>0</v>
      </c>
      <c r="U590">
        <v>0</v>
      </c>
      <c r="V590">
        <v>15</v>
      </c>
      <c r="W590">
        <v>25</v>
      </c>
      <c r="X590">
        <v>93.6</v>
      </c>
      <c r="Y590">
        <v>76.400000000000006</v>
      </c>
      <c r="AA590">
        <v>11</v>
      </c>
      <c r="AB590">
        <v>2.0845773200000002</v>
      </c>
      <c r="AC590">
        <v>0.85519505100000004</v>
      </c>
      <c r="AD590">
        <v>6.9058413249999999</v>
      </c>
      <c r="AE590">
        <v>0.86491317700000003</v>
      </c>
      <c r="AF590">
        <v>3.3030932979999998</v>
      </c>
      <c r="AG590">
        <v>0.86933626500000005</v>
      </c>
      <c r="AH590">
        <v>1.25</v>
      </c>
      <c r="AI590" t="s">
        <v>805</v>
      </c>
      <c r="AJ590" t="s">
        <v>862</v>
      </c>
      <c r="AK590" t="s">
        <v>862</v>
      </c>
      <c r="AL590">
        <v>1.74</v>
      </c>
      <c r="AM590">
        <v>328.36700000000002</v>
      </c>
      <c r="AN590">
        <v>119</v>
      </c>
      <c r="AP590" t="b">
        <v>0</v>
      </c>
      <c r="AQ590" t="b">
        <v>0</v>
      </c>
      <c r="AR590">
        <f t="shared" si="46"/>
        <v>-119</v>
      </c>
      <c r="AS590">
        <f t="shared" si="47"/>
        <v>-140</v>
      </c>
      <c r="AT590">
        <f t="shared" si="45"/>
        <v>21</v>
      </c>
      <c r="AW590">
        <v>2</v>
      </c>
      <c r="BH590">
        <v>1.3016650000000001</v>
      </c>
      <c r="BI590">
        <v>65.689440000000005</v>
      </c>
      <c r="BJ590">
        <v>2.4468E-2</v>
      </c>
      <c r="BK590">
        <v>0.60112699999999997</v>
      </c>
      <c r="BL590">
        <v>0.58570599999999995</v>
      </c>
      <c r="BM590">
        <v>641</v>
      </c>
      <c r="BN590">
        <v>1012</v>
      </c>
      <c r="BO590">
        <v>873</v>
      </c>
      <c r="BP590">
        <v>1636</v>
      </c>
      <c r="BQ590">
        <v>3524</v>
      </c>
      <c r="BR590">
        <v>4036</v>
      </c>
      <c r="BS590">
        <v>4300</v>
      </c>
      <c r="BT590">
        <v>4426</v>
      </c>
      <c r="BU590">
        <v>2971</v>
      </c>
      <c r="BV590">
        <v>1669</v>
      </c>
      <c r="BW590">
        <f t="shared" si="48"/>
        <v>0.6624782524647207</v>
      </c>
      <c r="BX590">
        <f t="shared" si="49"/>
        <v>0.18278091046623574</v>
      </c>
      <c r="BY590">
        <v>-18.564299999999999</v>
      </c>
      <c r="BZ590">
        <v>-21.562200000000001</v>
      </c>
      <c r="CA590">
        <v>-24.650400000000001</v>
      </c>
      <c r="CB590">
        <v>1.542845</v>
      </c>
      <c r="CC590">
        <v>-9.8355700000000006</v>
      </c>
      <c r="CD590">
        <v>-12.9899</v>
      </c>
      <c r="CE590">
        <v>-17.257000000000001</v>
      </c>
      <c r="CF590">
        <v>1.7865070000000001</v>
      </c>
      <c r="CG590">
        <v>-19.8242190818256</v>
      </c>
      <c r="CH590">
        <v>-20.143643976592799</v>
      </c>
      <c r="CI590">
        <v>-20.381354874099198</v>
      </c>
      <c r="CJ590">
        <v>0.27956484794011099</v>
      </c>
      <c r="CK590">
        <v>-10.625637129551601</v>
      </c>
      <c r="CL590">
        <v>-13.8586741952506</v>
      </c>
      <c r="CM590">
        <v>-14.9021747553696</v>
      </c>
      <c r="CN590">
        <v>2.2297307816636138</v>
      </c>
      <c r="CO590">
        <v>0.38369985747372798</v>
      </c>
      <c r="CP590">
        <v>0.28921385645023001</v>
      </c>
    </row>
    <row r="591" spans="1:94" x14ac:dyDescent="0.25">
      <c r="A591" t="s">
        <v>487</v>
      </c>
      <c r="B591" t="s">
        <v>487</v>
      </c>
      <c r="C591">
        <v>823882</v>
      </c>
      <c r="D591">
        <v>5658695</v>
      </c>
      <c r="E591">
        <v>850</v>
      </c>
      <c r="F591" t="s">
        <v>488</v>
      </c>
      <c r="G591" t="s">
        <v>360</v>
      </c>
      <c r="H591">
        <v>2020</v>
      </c>
      <c r="I591" s="1">
        <v>43964</v>
      </c>
      <c r="J591" s="1">
        <v>43970</v>
      </c>
      <c r="K591">
        <v>134</v>
      </c>
      <c r="L591">
        <v>140</v>
      </c>
      <c r="M591" t="s">
        <v>786</v>
      </c>
      <c r="N591">
        <v>17</v>
      </c>
      <c r="O591">
        <v>0</v>
      </c>
      <c r="P591">
        <v>95</v>
      </c>
      <c r="Q591">
        <v>5</v>
      </c>
      <c r="R591">
        <v>0</v>
      </c>
      <c r="S591">
        <v>40</v>
      </c>
      <c r="T591">
        <v>0</v>
      </c>
      <c r="U591">
        <v>0</v>
      </c>
      <c r="V591">
        <v>3</v>
      </c>
      <c r="W591">
        <v>20</v>
      </c>
      <c r="X591">
        <v>104.1</v>
      </c>
      <c r="Y591">
        <v>188.4</v>
      </c>
      <c r="Z591" t="s">
        <v>788</v>
      </c>
      <c r="AA591">
        <v>9</v>
      </c>
      <c r="AB591">
        <v>1.4167678610000001</v>
      </c>
      <c r="AC591">
        <v>0.64777962899999997</v>
      </c>
      <c r="AD591">
        <v>2.8391316450000001</v>
      </c>
      <c r="AE591">
        <v>0.65425742600000003</v>
      </c>
      <c r="AF591">
        <v>2.3887031909999998</v>
      </c>
      <c r="AG591">
        <v>0.64479884099999996</v>
      </c>
      <c r="AH591">
        <v>1.4</v>
      </c>
      <c r="AI591" t="s">
        <v>810</v>
      </c>
      <c r="AJ591" t="s">
        <v>863</v>
      </c>
      <c r="AK591" t="s">
        <v>863</v>
      </c>
      <c r="AL591">
        <v>3.88</v>
      </c>
      <c r="AM591">
        <v>133.2176</v>
      </c>
      <c r="AN591">
        <v>119</v>
      </c>
      <c r="AP591" t="b">
        <v>0</v>
      </c>
      <c r="AQ591" t="b">
        <v>0</v>
      </c>
      <c r="AR591">
        <f t="shared" si="46"/>
        <v>-119</v>
      </c>
      <c r="AS591">
        <f t="shared" si="47"/>
        <v>-140</v>
      </c>
      <c r="AT591">
        <f t="shared" ref="AT591:AT601" si="50">L591-AN591</f>
        <v>21</v>
      </c>
      <c r="AW591">
        <v>2</v>
      </c>
      <c r="BH591">
        <v>2.4573399999999999</v>
      </c>
      <c r="BI591">
        <v>138.95320000000001</v>
      </c>
      <c r="BJ591">
        <v>4.6086000000000002E-2</v>
      </c>
      <c r="BK591">
        <v>0.78672299999999995</v>
      </c>
      <c r="BL591">
        <v>0.78177099999999999</v>
      </c>
      <c r="BM591">
        <v>516</v>
      </c>
      <c r="BN591">
        <v>789</v>
      </c>
      <c r="BO591">
        <v>579</v>
      </c>
      <c r="BP591">
        <v>1305</v>
      </c>
      <c r="BQ591">
        <v>3660</v>
      </c>
      <c r="BR591">
        <v>4518</v>
      </c>
      <c r="BS591">
        <v>4806</v>
      </c>
      <c r="BT591">
        <v>4999</v>
      </c>
      <c r="BU591">
        <v>2472</v>
      </c>
      <c r="BV591">
        <v>1220</v>
      </c>
      <c r="BW591">
        <f t="shared" si="48"/>
        <v>0.78495821727019499</v>
      </c>
      <c r="BX591">
        <f t="shared" si="49"/>
        <v>0.32069249793899424</v>
      </c>
      <c r="BY591">
        <v>-16.488199999999999</v>
      </c>
      <c r="BZ591">
        <v>-21.466200000000001</v>
      </c>
      <c r="CA591">
        <v>-25.800599999999999</v>
      </c>
      <c r="CB591">
        <v>1.9240090000000001</v>
      </c>
      <c r="CC591">
        <v>-11.4678</v>
      </c>
      <c r="CD591">
        <v>-14.722799999999999</v>
      </c>
      <c r="CE591">
        <v>-18.4267</v>
      </c>
      <c r="CF591">
        <v>1.7660450000000001</v>
      </c>
      <c r="CG591">
        <v>-20.5816590316809</v>
      </c>
      <c r="CH591">
        <v>-22.190120750443899</v>
      </c>
      <c r="CI591">
        <v>-25.800598578830101</v>
      </c>
      <c r="CJ591">
        <v>2.6727024166185642</v>
      </c>
      <c r="CK591">
        <v>-16.452368521441901</v>
      </c>
      <c r="CL591">
        <v>-16.926563869560699</v>
      </c>
      <c r="CM591">
        <v>-17.293085599230398</v>
      </c>
      <c r="CN591">
        <v>0.42150615088094223</v>
      </c>
      <c r="CO591">
        <v>0.37620417705372</v>
      </c>
      <c r="CP591">
        <v>0.483917160871422</v>
      </c>
    </row>
    <row r="592" spans="1:94" x14ac:dyDescent="0.25">
      <c r="A592" t="s">
        <v>490</v>
      </c>
      <c r="B592" t="s">
        <v>490</v>
      </c>
      <c r="C592">
        <v>824613</v>
      </c>
      <c r="D592">
        <v>5659388</v>
      </c>
      <c r="E592">
        <v>974</v>
      </c>
      <c r="F592" t="s">
        <v>491</v>
      </c>
      <c r="G592" t="s">
        <v>360</v>
      </c>
      <c r="H592">
        <v>2020</v>
      </c>
      <c r="I592" s="1">
        <v>43964</v>
      </c>
      <c r="J592" s="1">
        <v>43964</v>
      </c>
      <c r="K592">
        <v>134</v>
      </c>
      <c r="L592">
        <v>134</v>
      </c>
      <c r="M592" t="s">
        <v>785</v>
      </c>
      <c r="N592">
        <v>32.75</v>
      </c>
      <c r="O592">
        <v>0</v>
      </c>
      <c r="P592">
        <v>100</v>
      </c>
      <c r="Q592">
        <v>0.5</v>
      </c>
      <c r="R592">
        <v>0</v>
      </c>
      <c r="S592">
        <v>50</v>
      </c>
      <c r="T592">
        <v>0</v>
      </c>
      <c r="U592">
        <v>0</v>
      </c>
      <c r="V592">
        <v>0.5</v>
      </c>
      <c r="W592">
        <v>18</v>
      </c>
      <c r="X592">
        <v>163.30000000000001</v>
      </c>
      <c r="Y592">
        <v>377.1</v>
      </c>
      <c r="Z592" t="s">
        <v>788</v>
      </c>
      <c r="AA592">
        <v>13</v>
      </c>
      <c r="AB592">
        <v>1.985480731</v>
      </c>
      <c r="AC592">
        <v>0.82548392000000004</v>
      </c>
      <c r="AD592">
        <v>5.7301310040000004</v>
      </c>
      <c r="AE592">
        <v>0.83061114899999999</v>
      </c>
      <c r="AF592">
        <v>3.328761036</v>
      </c>
      <c r="AG592">
        <v>0.77408184499999999</v>
      </c>
      <c r="AH592">
        <v>2.2200000000000002</v>
      </c>
      <c r="AI592" t="s">
        <v>810</v>
      </c>
      <c r="AJ592" t="s">
        <v>863</v>
      </c>
      <c r="AK592" t="s">
        <v>863</v>
      </c>
      <c r="AL592">
        <v>0.98</v>
      </c>
      <c r="AM592">
        <v>317.4128</v>
      </c>
      <c r="AN592">
        <v>119</v>
      </c>
      <c r="AP592" t="b">
        <v>0</v>
      </c>
      <c r="AQ592" t="b">
        <v>0</v>
      </c>
      <c r="AR592">
        <f t="shared" si="46"/>
        <v>-119</v>
      </c>
      <c r="AS592">
        <f t="shared" si="47"/>
        <v>-134</v>
      </c>
      <c r="AT592">
        <f t="shared" si="50"/>
        <v>15</v>
      </c>
      <c r="AW592">
        <v>2</v>
      </c>
      <c r="BH592">
        <v>3.5979239999999999</v>
      </c>
      <c r="BI592">
        <v>217.96170000000001</v>
      </c>
      <c r="BJ592">
        <v>7.5364E-2</v>
      </c>
      <c r="BK592">
        <v>0.87761900000000004</v>
      </c>
      <c r="BL592">
        <v>0.888046</v>
      </c>
      <c r="BM592">
        <v>448</v>
      </c>
      <c r="BN592">
        <v>737</v>
      </c>
      <c r="BO592">
        <v>473</v>
      </c>
      <c r="BP592">
        <v>1174</v>
      </c>
      <c r="BQ592">
        <v>3907</v>
      </c>
      <c r="BR592">
        <v>4951</v>
      </c>
      <c r="BS592">
        <v>5228</v>
      </c>
      <c r="BT592">
        <v>5364</v>
      </c>
      <c r="BU592">
        <v>2152</v>
      </c>
      <c r="BV592">
        <v>996</v>
      </c>
      <c r="BW592">
        <f t="shared" si="48"/>
        <v>0.83406419926328712</v>
      </c>
      <c r="BX592">
        <f t="shared" si="49"/>
        <v>0.41680216802168024</v>
      </c>
      <c r="BY592">
        <v>-14.0922</v>
      </c>
      <c r="BZ592">
        <v>-19.687200000000001</v>
      </c>
      <c r="CA592">
        <v>-23.2135</v>
      </c>
      <c r="CB592">
        <v>2.0675330000000001</v>
      </c>
      <c r="CC592">
        <v>-8.5792000000000002</v>
      </c>
      <c r="CD592">
        <v>-13.215299999999999</v>
      </c>
      <c r="CE592">
        <v>-16.888000000000002</v>
      </c>
      <c r="CF592">
        <v>1.820926</v>
      </c>
      <c r="CG592">
        <v>-16.3011619365138</v>
      </c>
      <c r="CH592">
        <v>-18.0121534434215</v>
      </c>
      <c r="CI592">
        <v>-20.014730265417601</v>
      </c>
      <c r="CJ592">
        <v>1.85869109851277</v>
      </c>
      <c r="CK592">
        <v>-13.1037981152814</v>
      </c>
      <c r="CL592">
        <v>-13.504531683397101</v>
      </c>
      <c r="CM592">
        <v>-13.8781252853006</v>
      </c>
      <c r="CN592">
        <v>0.38724284762663563</v>
      </c>
      <c r="CO592">
        <v>0.33693911538885501</v>
      </c>
      <c r="CP592">
        <v>0.424011900524431</v>
      </c>
    </row>
    <row r="593" spans="1:94" x14ac:dyDescent="0.25">
      <c r="A593" t="s">
        <v>493</v>
      </c>
      <c r="B593" t="s">
        <v>493</v>
      </c>
      <c r="C593">
        <v>834339</v>
      </c>
      <c r="D593">
        <v>5663185</v>
      </c>
      <c r="E593">
        <v>1045</v>
      </c>
      <c r="F593" t="s">
        <v>494</v>
      </c>
      <c r="G593" t="s">
        <v>360</v>
      </c>
      <c r="H593">
        <v>2020</v>
      </c>
      <c r="I593" s="1">
        <v>43961</v>
      </c>
      <c r="J593" s="1">
        <v>43962</v>
      </c>
      <c r="K593">
        <v>131</v>
      </c>
      <c r="L593">
        <v>132</v>
      </c>
      <c r="M593" t="s">
        <v>641</v>
      </c>
      <c r="N593">
        <v>12.125</v>
      </c>
      <c r="O593">
        <v>0</v>
      </c>
      <c r="P593">
        <v>94</v>
      </c>
      <c r="Q593">
        <v>0.5</v>
      </c>
      <c r="R593">
        <v>0</v>
      </c>
      <c r="S593">
        <v>50</v>
      </c>
      <c r="T593">
        <v>0</v>
      </c>
      <c r="U593">
        <v>0</v>
      </c>
      <c r="V593">
        <v>3</v>
      </c>
      <c r="W593">
        <v>26</v>
      </c>
      <c r="X593">
        <v>119.5</v>
      </c>
      <c r="Y593">
        <v>121.1</v>
      </c>
      <c r="AA593">
        <v>13</v>
      </c>
      <c r="AB593">
        <v>2.2854625309999999</v>
      </c>
      <c r="AC593">
        <v>0.877492877</v>
      </c>
      <c r="AD593">
        <v>8.1627906980000002</v>
      </c>
      <c r="AE593">
        <v>0.88505747099999998</v>
      </c>
      <c r="AF593">
        <v>3.74206292</v>
      </c>
      <c r="AG593">
        <v>0.89103612300000001</v>
      </c>
      <c r="AH593">
        <v>2.16</v>
      </c>
      <c r="AI593" t="s">
        <v>810</v>
      </c>
      <c r="AJ593" t="s">
        <v>863</v>
      </c>
      <c r="AK593" t="s">
        <v>863</v>
      </c>
      <c r="AL593">
        <v>4.01</v>
      </c>
      <c r="AM593">
        <v>20.43468</v>
      </c>
      <c r="AN593">
        <v>119</v>
      </c>
      <c r="AP593" t="b">
        <v>0</v>
      </c>
      <c r="AQ593" t="b">
        <v>0</v>
      </c>
      <c r="AR593">
        <f t="shared" si="46"/>
        <v>-119</v>
      </c>
      <c r="AS593">
        <f t="shared" si="47"/>
        <v>-132</v>
      </c>
      <c r="AT593">
        <f t="shared" si="50"/>
        <v>13</v>
      </c>
      <c r="AW593">
        <v>2</v>
      </c>
      <c r="BH593">
        <v>0.89920100000000003</v>
      </c>
      <c r="BI593">
        <v>47.478009999999998</v>
      </c>
      <c r="BJ593">
        <v>1.6920999999999999E-2</v>
      </c>
      <c r="BK593">
        <v>0.42118699999999998</v>
      </c>
      <c r="BL593">
        <v>0.35380800000000001</v>
      </c>
      <c r="BM593">
        <v>491</v>
      </c>
      <c r="BN593">
        <v>704</v>
      </c>
      <c r="BO593">
        <v>694</v>
      </c>
      <c r="BP593">
        <v>1185</v>
      </c>
      <c r="BQ593">
        <v>2220</v>
      </c>
      <c r="BR593">
        <v>2557</v>
      </c>
      <c r="BS593">
        <v>2770</v>
      </c>
      <c r="BT593">
        <v>2915</v>
      </c>
      <c r="BU593">
        <v>2672</v>
      </c>
      <c r="BV593">
        <v>1651</v>
      </c>
      <c r="BW593">
        <f t="shared" si="48"/>
        <v>0.59930715935334877</v>
      </c>
      <c r="BX593">
        <f t="shared" si="49"/>
        <v>1.8008085262771041E-2</v>
      </c>
      <c r="BY593">
        <v>-15.158300000000001</v>
      </c>
      <c r="BZ593">
        <v>-20.747</v>
      </c>
      <c r="CA593">
        <v>-24.036899999999999</v>
      </c>
      <c r="CB593">
        <v>1.6794039999999999</v>
      </c>
      <c r="CC593">
        <v>-11.3889</v>
      </c>
      <c r="CD593">
        <v>-13.474</v>
      </c>
      <c r="CE593">
        <v>-16.595199999999998</v>
      </c>
      <c r="CF593">
        <v>1.15252</v>
      </c>
      <c r="CG593">
        <v>-18.822535446281801</v>
      </c>
      <c r="CH593">
        <v>-20.0294408517885</v>
      </c>
      <c r="CI593">
        <v>-20.331002892678601</v>
      </c>
      <c r="CJ593">
        <v>0.79823078943226855</v>
      </c>
      <c r="CK593">
        <v>-13.5931803829288</v>
      </c>
      <c r="CL593">
        <v>-13.6846828797286</v>
      </c>
      <c r="CM593">
        <v>-14.7083236403315</v>
      </c>
      <c r="CN593">
        <v>0.61910656032422851</v>
      </c>
      <c r="CO593">
        <v>0.34359443150505897</v>
      </c>
      <c r="CP593">
        <v>0.39050749720868999</v>
      </c>
    </row>
    <row r="594" spans="1:94" x14ac:dyDescent="0.25">
      <c r="A594" t="s">
        <v>496</v>
      </c>
      <c r="B594" t="s">
        <v>496</v>
      </c>
      <c r="C594">
        <v>834224</v>
      </c>
      <c r="D594">
        <v>5674571</v>
      </c>
      <c r="E594">
        <v>1046</v>
      </c>
      <c r="F594" t="s">
        <v>497</v>
      </c>
      <c r="G594" t="s">
        <v>360</v>
      </c>
      <c r="H594">
        <v>2020</v>
      </c>
      <c r="I594" s="1">
        <v>43960</v>
      </c>
      <c r="J594" s="1">
        <v>43961</v>
      </c>
      <c r="K594">
        <v>130</v>
      </c>
      <c r="L594">
        <v>131</v>
      </c>
      <c r="M594" t="s">
        <v>787</v>
      </c>
      <c r="N594">
        <v>7.125</v>
      </c>
      <c r="O594">
        <v>0</v>
      </c>
      <c r="P594">
        <v>96</v>
      </c>
      <c r="Q594">
        <v>2</v>
      </c>
      <c r="R594">
        <v>0</v>
      </c>
      <c r="S594">
        <v>15</v>
      </c>
      <c r="T594">
        <v>0</v>
      </c>
      <c r="U594">
        <v>0</v>
      </c>
      <c r="V594">
        <v>1</v>
      </c>
      <c r="W594">
        <v>22</v>
      </c>
      <c r="X594">
        <v>107</v>
      </c>
      <c r="Y594">
        <v>176</v>
      </c>
      <c r="AA594">
        <v>8</v>
      </c>
      <c r="AB594">
        <v>1.267894437</v>
      </c>
      <c r="AC594">
        <v>0.64321414799999999</v>
      </c>
      <c r="AD594">
        <v>2.802801724</v>
      </c>
      <c r="AE594">
        <v>0.64958260499999998</v>
      </c>
      <c r="AF594">
        <v>2.0329188669999998</v>
      </c>
      <c r="AG594">
        <v>0.60972833900000001</v>
      </c>
      <c r="AH594">
        <v>2</v>
      </c>
      <c r="AI594" t="s">
        <v>810</v>
      </c>
      <c r="AJ594" t="s">
        <v>863</v>
      </c>
      <c r="AK594" t="s">
        <v>863</v>
      </c>
      <c r="AL594">
        <v>2.82</v>
      </c>
      <c r="AM594">
        <v>206.9383</v>
      </c>
      <c r="AN594">
        <v>119</v>
      </c>
      <c r="AP594" t="b">
        <v>0</v>
      </c>
      <c r="AQ594" t="b">
        <v>0</v>
      </c>
      <c r="AR594">
        <f t="shared" si="46"/>
        <v>-119</v>
      </c>
      <c r="AS594">
        <f t="shared" si="47"/>
        <v>-131</v>
      </c>
      <c r="AT594">
        <f t="shared" si="50"/>
        <v>12</v>
      </c>
      <c r="AW594">
        <v>2</v>
      </c>
      <c r="BH594">
        <v>0.56129099999999998</v>
      </c>
      <c r="BI594">
        <v>33.498309999999996</v>
      </c>
      <c r="BJ594">
        <v>8.8050000000000003E-3</v>
      </c>
      <c r="BK594">
        <v>0.29367500000000002</v>
      </c>
      <c r="BL594">
        <v>0.230964</v>
      </c>
      <c r="BM594">
        <v>575</v>
      </c>
      <c r="BN594">
        <v>779</v>
      </c>
      <c r="BO594">
        <v>875</v>
      </c>
      <c r="BP594">
        <v>1335</v>
      </c>
      <c r="BQ594">
        <v>2140</v>
      </c>
      <c r="BR594">
        <v>2501</v>
      </c>
      <c r="BS594">
        <v>2691</v>
      </c>
      <c r="BT594">
        <v>2914</v>
      </c>
      <c r="BU594">
        <v>3219</v>
      </c>
      <c r="BV594">
        <v>2014</v>
      </c>
      <c r="BW594">
        <f t="shared" si="48"/>
        <v>0.50925406618059454</v>
      </c>
      <c r="BX594">
        <f t="shared" si="49"/>
        <v>-8.9340101522842635E-2</v>
      </c>
      <c r="BY594">
        <v>-16.237500000000001</v>
      </c>
      <c r="BZ594">
        <v>-20.8096</v>
      </c>
      <c r="CA594">
        <v>-24.414100000000001</v>
      </c>
      <c r="CB594">
        <v>1.9220200000000001</v>
      </c>
      <c r="CC594">
        <v>-10.700100000000001</v>
      </c>
      <c r="CD594">
        <v>-13.708500000000001</v>
      </c>
      <c r="CE594">
        <v>-16.086400000000001</v>
      </c>
      <c r="CF594">
        <v>1.4389050000000001</v>
      </c>
      <c r="CG594">
        <v>-21.209679182099201</v>
      </c>
      <c r="CH594">
        <v>-21.4006649516792</v>
      </c>
      <c r="CI594">
        <v>-22.8525137261589</v>
      </c>
      <c r="CJ594">
        <v>0.89844734285470795</v>
      </c>
      <c r="CK594">
        <v>-11.6153224323033</v>
      </c>
      <c r="CL594">
        <v>-15.456619736559199</v>
      </c>
      <c r="CM594">
        <v>-15.6390591505583</v>
      </c>
      <c r="CN594">
        <v>2.2722714882285073</v>
      </c>
      <c r="CO594">
        <v>0.38887178139699802</v>
      </c>
      <c r="CP594">
        <v>0.35589046538630498</v>
      </c>
    </row>
    <row r="595" spans="1:94" x14ac:dyDescent="0.25">
      <c r="A595" t="s">
        <v>499</v>
      </c>
      <c r="B595" t="s">
        <v>499</v>
      </c>
      <c r="C595">
        <v>834022</v>
      </c>
      <c r="D595">
        <v>5675217</v>
      </c>
      <c r="E595">
        <v>1047</v>
      </c>
      <c r="F595" t="s">
        <v>500</v>
      </c>
      <c r="G595" t="s">
        <v>360</v>
      </c>
      <c r="H595">
        <v>2020</v>
      </c>
      <c r="I595" s="1">
        <v>43960</v>
      </c>
      <c r="J595" s="1">
        <v>43960</v>
      </c>
      <c r="K595">
        <v>130</v>
      </c>
      <c r="L595">
        <v>130</v>
      </c>
      <c r="M595" t="s">
        <v>787</v>
      </c>
      <c r="N595">
        <v>11.75</v>
      </c>
      <c r="O595">
        <v>0</v>
      </c>
      <c r="P595">
        <v>93</v>
      </c>
      <c r="Q595">
        <v>0.1</v>
      </c>
      <c r="R595">
        <v>0</v>
      </c>
      <c r="S595">
        <v>50</v>
      </c>
      <c r="T595">
        <v>0</v>
      </c>
      <c r="U595">
        <v>0</v>
      </c>
      <c r="V595">
        <v>5</v>
      </c>
      <c r="W595">
        <v>21</v>
      </c>
      <c r="X595">
        <v>105.1</v>
      </c>
      <c r="Y595">
        <v>126.95</v>
      </c>
      <c r="AA595">
        <v>12</v>
      </c>
      <c r="AB595">
        <v>1.8544392409999999</v>
      </c>
      <c r="AC595">
        <v>0.77933829799999998</v>
      </c>
      <c r="AD595">
        <v>4.531824007</v>
      </c>
      <c r="AE595">
        <v>0.78697886900000003</v>
      </c>
      <c r="AF595">
        <v>3.5188523429999998</v>
      </c>
      <c r="AG595">
        <v>0.74628125000000001</v>
      </c>
      <c r="AH595">
        <v>1.57</v>
      </c>
      <c r="AI595" t="s">
        <v>805</v>
      </c>
      <c r="AJ595" t="s">
        <v>862</v>
      </c>
      <c r="AK595" t="s">
        <v>862</v>
      </c>
      <c r="AL595">
        <v>1.1000000000000001</v>
      </c>
      <c r="AM595">
        <v>157.828</v>
      </c>
      <c r="AN595">
        <v>119</v>
      </c>
      <c r="AP595" t="b">
        <v>0</v>
      </c>
      <c r="AQ595" t="b">
        <v>0</v>
      </c>
      <c r="AR595">
        <f t="shared" si="46"/>
        <v>-119</v>
      </c>
      <c r="AS595">
        <f t="shared" si="47"/>
        <v>-130</v>
      </c>
      <c r="AT595">
        <f t="shared" si="50"/>
        <v>11</v>
      </c>
      <c r="AW595">
        <v>2</v>
      </c>
      <c r="BH595">
        <v>0.96922299999999995</v>
      </c>
      <c r="BI595">
        <v>51.378689999999999</v>
      </c>
      <c r="BJ595">
        <v>1.7604999999999999E-2</v>
      </c>
      <c r="BK595">
        <v>0.46461000000000002</v>
      </c>
      <c r="BL595">
        <v>0.421956</v>
      </c>
      <c r="BM595">
        <v>496</v>
      </c>
      <c r="BN595">
        <v>741</v>
      </c>
      <c r="BO595">
        <v>641</v>
      </c>
      <c r="BP595">
        <v>1247</v>
      </c>
      <c r="BQ595">
        <v>2456</v>
      </c>
      <c r="BR595">
        <v>2876</v>
      </c>
      <c r="BS595">
        <v>3079</v>
      </c>
      <c r="BT595">
        <v>3249</v>
      </c>
      <c r="BU595">
        <v>2698</v>
      </c>
      <c r="BV595">
        <v>1533</v>
      </c>
      <c r="BW595">
        <f t="shared" si="48"/>
        <v>0.65537634408602152</v>
      </c>
      <c r="BX595">
        <f t="shared" si="49"/>
        <v>6.5951185736541462E-2</v>
      </c>
      <c r="BY595">
        <v>-17.491399999999999</v>
      </c>
      <c r="BZ595">
        <v>-20.337499999999999</v>
      </c>
      <c r="CA595">
        <v>-22.596800000000002</v>
      </c>
      <c r="CB595">
        <v>1.3198240000000001</v>
      </c>
      <c r="CC595">
        <v>-11.155099999999999</v>
      </c>
      <c r="CD595">
        <v>-13.115600000000001</v>
      </c>
      <c r="CE595">
        <v>-14.922499999999999</v>
      </c>
      <c r="CF595">
        <v>0.96844799999999998</v>
      </c>
      <c r="CG595">
        <v>-17.4981035366309</v>
      </c>
      <c r="CH595">
        <v>-19.118616915049</v>
      </c>
      <c r="CI595">
        <v>-19.910881927733001</v>
      </c>
      <c r="CJ595">
        <v>1.2298541258027629</v>
      </c>
      <c r="CK595">
        <v>-12.529760942424</v>
      </c>
      <c r="CL595">
        <v>-13.184664559619399</v>
      </c>
      <c r="CM595">
        <v>-14.293601692803099</v>
      </c>
      <c r="CN595">
        <v>0.89160664961884073</v>
      </c>
      <c r="CO595">
        <v>0.33897787075612901</v>
      </c>
      <c r="CP595">
        <v>0.38227514130571399</v>
      </c>
    </row>
    <row r="596" spans="1:94" x14ac:dyDescent="0.25">
      <c r="A596" t="s">
        <v>502</v>
      </c>
      <c r="B596" t="s">
        <v>502</v>
      </c>
      <c r="C596">
        <v>833620</v>
      </c>
      <c r="D596">
        <v>5654407</v>
      </c>
      <c r="E596">
        <v>1048</v>
      </c>
      <c r="F596" t="s">
        <v>503</v>
      </c>
      <c r="G596" t="s">
        <v>360</v>
      </c>
      <c r="H596">
        <v>2020</v>
      </c>
      <c r="I596" s="1">
        <v>43962</v>
      </c>
      <c r="J596" s="1">
        <v>43962</v>
      </c>
      <c r="K596">
        <v>132</v>
      </c>
      <c r="L596">
        <v>132</v>
      </c>
      <c r="M596" t="s">
        <v>789</v>
      </c>
      <c r="N596">
        <v>6.125</v>
      </c>
      <c r="O596">
        <v>0</v>
      </c>
      <c r="P596">
        <v>80</v>
      </c>
      <c r="Q596">
        <v>1</v>
      </c>
      <c r="R596">
        <v>0</v>
      </c>
      <c r="S596">
        <v>40</v>
      </c>
      <c r="T596">
        <v>0</v>
      </c>
      <c r="U596">
        <v>0</v>
      </c>
      <c r="V596">
        <v>15</v>
      </c>
      <c r="W596">
        <v>21</v>
      </c>
      <c r="X596">
        <v>102.5</v>
      </c>
      <c r="Y596">
        <v>88.4</v>
      </c>
      <c r="AA596">
        <v>10</v>
      </c>
      <c r="AB596">
        <v>1.888541104</v>
      </c>
      <c r="AC596">
        <v>0.80188216800000001</v>
      </c>
      <c r="AD596">
        <v>5.0475012369999996</v>
      </c>
      <c r="AE596">
        <v>0.80990099000000004</v>
      </c>
      <c r="AF596">
        <v>2.756202541</v>
      </c>
      <c r="AG596">
        <v>0.82018298000000001</v>
      </c>
      <c r="AH596">
        <v>1.29</v>
      </c>
      <c r="AI596" t="s">
        <v>811</v>
      </c>
      <c r="AJ596" t="s">
        <v>863</v>
      </c>
      <c r="AK596" t="s">
        <v>863</v>
      </c>
      <c r="AL596">
        <v>2.35</v>
      </c>
      <c r="AM596">
        <v>126.7011</v>
      </c>
      <c r="AN596">
        <v>119</v>
      </c>
      <c r="AP596" t="b">
        <v>0</v>
      </c>
      <c r="AQ596" t="b">
        <v>0</v>
      </c>
      <c r="AR596">
        <f t="shared" si="46"/>
        <v>-119</v>
      </c>
      <c r="AS596">
        <f t="shared" si="47"/>
        <v>-132</v>
      </c>
      <c r="AT596">
        <f t="shared" si="50"/>
        <v>13</v>
      </c>
      <c r="AW596">
        <v>2</v>
      </c>
      <c r="BH596">
        <v>1.2603420000000001</v>
      </c>
      <c r="BI596">
        <v>61.094580000000001</v>
      </c>
      <c r="BJ596">
        <v>2.4525999999999999E-2</v>
      </c>
      <c r="BK596">
        <v>0.585144</v>
      </c>
      <c r="BL596">
        <v>0.57810600000000001</v>
      </c>
      <c r="BM596">
        <v>579</v>
      </c>
      <c r="BN596">
        <v>916</v>
      </c>
      <c r="BO596">
        <v>671</v>
      </c>
      <c r="BP596">
        <v>1528</v>
      </c>
      <c r="BQ596">
        <v>3303</v>
      </c>
      <c r="BR596">
        <v>3771</v>
      </c>
      <c r="BS596">
        <v>4027</v>
      </c>
      <c r="BT596">
        <v>4163</v>
      </c>
      <c r="BU596">
        <v>2699</v>
      </c>
      <c r="BV596">
        <v>1409</v>
      </c>
      <c r="BW596">
        <f t="shared" si="48"/>
        <v>0.71434653043848451</v>
      </c>
      <c r="BX596">
        <f t="shared" si="49"/>
        <v>0.19744275944097531</v>
      </c>
      <c r="BY596">
        <v>-17.711200000000002</v>
      </c>
      <c r="BZ596">
        <v>-21.404800000000002</v>
      </c>
      <c r="CA596">
        <v>-24.3507</v>
      </c>
      <c r="CB596">
        <v>1.5081230000000001</v>
      </c>
      <c r="CC596">
        <v>-10.9559</v>
      </c>
      <c r="CD596">
        <v>-13.3942</v>
      </c>
      <c r="CE596">
        <v>-16.244499999999999</v>
      </c>
      <c r="CF596">
        <v>1.4150799999999999</v>
      </c>
      <c r="CG596">
        <v>-18.7547831562837</v>
      </c>
      <c r="CH596">
        <v>-20.542558713818501</v>
      </c>
      <c r="CI596">
        <v>-21.393033641757299</v>
      </c>
      <c r="CJ596">
        <v>1.3465891894754594</v>
      </c>
      <c r="CK596">
        <v>-12.3175292926437</v>
      </c>
      <c r="CL596">
        <v>-14.586626641518199</v>
      </c>
      <c r="CM596">
        <v>-15.8315496004357</v>
      </c>
      <c r="CN596">
        <v>1.7817114747663072</v>
      </c>
      <c r="CO596">
        <v>0.30521997908413501</v>
      </c>
      <c r="CP596">
        <v>0.61569338494580605</v>
      </c>
    </row>
    <row r="597" spans="1:94" x14ac:dyDescent="0.25">
      <c r="A597" t="s">
        <v>505</v>
      </c>
      <c r="B597" t="s">
        <v>505</v>
      </c>
      <c r="C597">
        <v>823952</v>
      </c>
      <c r="D597">
        <v>5654519</v>
      </c>
      <c r="E597">
        <v>779</v>
      </c>
      <c r="F597" t="s">
        <v>506</v>
      </c>
      <c r="G597" t="s">
        <v>360</v>
      </c>
      <c r="H597">
        <v>2020</v>
      </c>
      <c r="I597" s="1">
        <v>43970</v>
      </c>
      <c r="J597" s="1">
        <v>43970</v>
      </c>
      <c r="K597">
        <v>140</v>
      </c>
      <c r="L597">
        <v>140</v>
      </c>
      <c r="M597" t="s">
        <v>785</v>
      </c>
      <c r="N597">
        <v>10.375</v>
      </c>
      <c r="O597">
        <v>0</v>
      </c>
      <c r="P597">
        <v>79</v>
      </c>
      <c r="Q597">
        <v>2</v>
      </c>
      <c r="R597">
        <v>0</v>
      </c>
      <c r="S597">
        <v>15</v>
      </c>
      <c r="T597">
        <v>0</v>
      </c>
      <c r="U597">
        <v>0</v>
      </c>
      <c r="V597">
        <v>10</v>
      </c>
      <c r="W597">
        <v>24</v>
      </c>
      <c r="X597">
        <v>88.1</v>
      </c>
      <c r="Y597">
        <v>173.85</v>
      </c>
      <c r="AA597">
        <v>9</v>
      </c>
      <c r="AB597">
        <v>1.7436941770000001</v>
      </c>
      <c r="AC597">
        <v>0.76733563999999999</v>
      </c>
      <c r="AD597">
        <v>4.298036883</v>
      </c>
      <c r="AE597">
        <v>0.77647058800000002</v>
      </c>
      <c r="AF597">
        <v>2.5433386489999998</v>
      </c>
      <c r="AG597">
        <v>0.79358941999999999</v>
      </c>
      <c r="AH597">
        <v>2.38</v>
      </c>
      <c r="AI597" t="s">
        <v>805</v>
      </c>
      <c r="AJ597" t="s">
        <v>862</v>
      </c>
      <c r="AK597" t="s">
        <v>862</v>
      </c>
      <c r="AL597">
        <v>1.67</v>
      </c>
      <c r="AM597">
        <v>248.5882</v>
      </c>
      <c r="AN597">
        <v>119</v>
      </c>
      <c r="AP597" t="b">
        <v>0</v>
      </c>
      <c r="AQ597" t="b">
        <v>0</v>
      </c>
      <c r="AR597">
        <f t="shared" si="46"/>
        <v>-119</v>
      </c>
      <c r="AS597">
        <f t="shared" si="47"/>
        <v>-140</v>
      </c>
      <c r="AT597">
        <f t="shared" si="50"/>
        <v>21</v>
      </c>
      <c r="AW597">
        <v>1</v>
      </c>
      <c r="BG597" t="s">
        <v>737</v>
      </c>
      <c r="BH597">
        <v>1.1831309999999999</v>
      </c>
      <c r="BI597">
        <v>46.261940000000003</v>
      </c>
      <c r="BJ597">
        <v>3.4346000000000002E-2</v>
      </c>
      <c r="BK597">
        <v>0.48050199999999998</v>
      </c>
      <c r="BL597">
        <v>0.402113</v>
      </c>
      <c r="BM597">
        <v>567</v>
      </c>
      <c r="BN597">
        <v>758</v>
      </c>
      <c r="BO597">
        <v>639</v>
      </c>
      <c r="BP597">
        <v>1071</v>
      </c>
      <c r="BQ597">
        <v>2077</v>
      </c>
      <c r="BR597">
        <v>2324</v>
      </c>
      <c r="BS597">
        <v>2280</v>
      </c>
      <c r="BT597">
        <v>2539</v>
      </c>
      <c r="BU597">
        <v>1592</v>
      </c>
      <c r="BV597">
        <v>948</v>
      </c>
      <c r="BW597">
        <f t="shared" si="48"/>
        <v>0.56217882836587874</v>
      </c>
      <c r="BX597">
        <f t="shared" si="49"/>
        <v>0.17768595041322313</v>
      </c>
      <c r="BY597">
        <v>-16.819800000000001</v>
      </c>
      <c r="BZ597">
        <v>-20.771000000000001</v>
      </c>
      <c r="CA597">
        <v>-24.603300000000001</v>
      </c>
      <c r="CB597">
        <v>1.60059</v>
      </c>
      <c r="CC597">
        <v>-9.9367800000000006</v>
      </c>
      <c r="CD597">
        <v>-13.2499</v>
      </c>
      <c r="CE597">
        <v>-16.7912</v>
      </c>
      <c r="CF597">
        <v>1.714623</v>
      </c>
      <c r="CG597">
        <v>-20.192098090802201</v>
      </c>
      <c r="CH597">
        <v>-20.3386932707032</v>
      </c>
      <c r="CI597">
        <v>-21.445531743026802</v>
      </c>
      <c r="CJ597">
        <v>0.68528308884175171</v>
      </c>
      <c r="CK597">
        <v>-12.343973097298599</v>
      </c>
      <c r="CL597">
        <v>-14.1159315469056</v>
      </c>
      <c r="CM597">
        <v>-15.1393544614143</v>
      </c>
      <c r="CN597">
        <v>1.4142953592938357</v>
      </c>
      <c r="CO597">
        <v>0.43355138201598997</v>
      </c>
      <c r="CP597">
        <v>0.40783223233589699</v>
      </c>
    </row>
    <row r="598" spans="1:94" x14ac:dyDescent="0.25">
      <c r="A598" t="s">
        <v>508</v>
      </c>
      <c r="B598" t="s">
        <v>508</v>
      </c>
      <c r="C598">
        <v>823970</v>
      </c>
      <c r="D598">
        <v>5663605</v>
      </c>
      <c r="E598">
        <v>801</v>
      </c>
      <c r="F598" t="s">
        <v>509</v>
      </c>
      <c r="G598" t="s">
        <v>360</v>
      </c>
      <c r="H598">
        <v>2020</v>
      </c>
      <c r="I598" s="1">
        <v>43969</v>
      </c>
      <c r="J598" s="1">
        <v>43969</v>
      </c>
      <c r="K598">
        <v>139</v>
      </c>
      <c r="L598">
        <v>139</v>
      </c>
      <c r="M598" t="s">
        <v>786</v>
      </c>
      <c r="N598">
        <v>10</v>
      </c>
      <c r="O598">
        <v>0</v>
      </c>
      <c r="P598">
        <v>95</v>
      </c>
      <c r="Q598">
        <v>25</v>
      </c>
      <c r="R598">
        <v>0</v>
      </c>
      <c r="S598">
        <v>30</v>
      </c>
      <c r="T598">
        <v>0</v>
      </c>
      <c r="U598">
        <v>0</v>
      </c>
      <c r="V598">
        <v>4</v>
      </c>
      <c r="W598">
        <v>23</v>
      </c>
      <c r="X598">
        <v>103.2</v>
      </c>
      <c r="Y598">
        <v>194.25</v>
      </c>
      <c r="AA598">
        <v>11</v>
      </c>
      <c r="AB598">
        <v>1.63559543</v>
      </c>
      <c r="AC598">
        <v>0.69920000000000004</v>
      </c>
      <c r="AD598">
        <v>3.3244680849999999</v>
      </c>
      <c r="AE598">
        <v>0.706262626</v>
      </c>
      <c r="AF598">
        <v>3.154101797</v>
      </c>
      <c r="AG598">
        <v>0.68209627399999995</v>
      </c>
      <c r="AH598">
        <v>1.66</v>
      </c>
      <c r="AI598" t="s">
        <v>810</v>
      </c>
      <c r="AJ598" t="s">
        <v>863</v>
      </c>
      <c r="AK598" t="s">
        <v>863</v>
      </c>
      <c r="AL598">
        <v>4.99</v>
      </c>
      <c r="AM598">
        <v>157.012</v>
      </c>
      <c r="AN598">
        <v>119</v>
      </c>
      <c r="AP598" t="b">
        <v>0</v>
      </c>
      <c r="AQ598" t="b">
        <v>0</v>
      </c>
      <c r="AR598">
        <f t="shared" si="46"/>
        <v>-119</v>
      </c>
      <c r="AS598">
        <f t="shared" si="47"/>
        <v>-139</v>
      </c>
      <c r="AT598">
        <f t="shared" si="50"/>
        <v>20</v>
      </c>
      <c r="AW598">
        <v>1</v>
      </c>
      <c r="BG598" t="s">
        <v>737</v>
      </c>
      <c r="BH598">
        <v>1.9795579999999999</v>
      </c>
      <c r="BI598">
        <v>97.354259999999996</v>
      </c>
      <c r="BJ598">
        <v>5.7322999999999999E-2</v>
      </c>
      <c r="BK598">
        <v>0.66983999999999999</v>
      </c>
      <c r="BL598">
        <v>0.61090299999999997</v>
      </c>
      <c r="BM598">
        <v>409</v>
      </c>
      <c r="BN598">
        <v>656</v>
      </c>
      <c r="BO598">
        <v>440</v>
      </c>
      <c r="BP598">
        <v>1023</v>
      </c>
      <c r="BQ598">
        <v>2792</v>
      </c>
      <c r="BR598">
        <v>3289</v>
      </c>
      <c r="BS598">
        <v>3319</v>
      </c>
      <c r="BT598">
        <v>3524</v>
      </c>
      <c r="BU598">
        <v>1602</v>
      </c>
      <c r="BV598">
        <v>878</v>
      </c>
      <c r="BW598">
        <f t="shared" si="48"/>
        <v>0.76589518488959829</v>
      </c>
      <c r="BX598">
        <f t="shared" si="49"/>
        <v>0.3489128225970331</v>
      </c>
      <c r="BY598">
        <v>-16.859100000000002</v>
      </c>
      <c r="BZ598">
        <v>-21.1966</v>
      </c>
      <c r="CA598">
        <v>-24.3613</v>
      </c>
      <c r="CB598">
        <v>1.514286</v>
      </c>
      <c r="CC598">
        <v>-11.9933</v>
      </c>
      <c r="CD598">
        <v>-14.3933</v>
      </c>
      <c r="CE598">
        <v>-16.032599999999999</v>
      </c>
      <c r="CF598">
        <v>0.97459799999999996</v>
      </c>
      <c r="CG598">
        <v>-19.812311221401401</v>
      </c>
      <c r="CH598">
        <v>-20.2066154852719</v>
      </c>
      <c r="CI598">
        <v>-20.667426883832</v>
      </c>
      <c r="CJ598">
        <v>0.4279886668444024</v>
      </c>
      <c r="CK598">
        <v>-12.7806059889053</v>
      </c>
      <c r="CL598">
        <v>-13.064825590658799</v>
      </c>
      <c r="CM598">
        <v>-14.852618567155099</v>
      </c>
      <c r="CN598">
        <v>1.1232557317351941</v>
      </c>
      <c r="CO598">
        <v>0.33738112067053</v>
      </c>
      <c r="CP598">
        <v>0.36404087247302802</v>
      </c>
    </row>
    <row r="599" spans="1:94" x14ac:dyDescent="0.25">
      <c r="A599" t="s">
        <v>512</v>
      </c>
      <c r="B599" t="s">
        <v>512</v>
      </c>
      <c r="C599">
        <v>808361</v>
      </c>
      <c r="D599">
        <v>5664055</v>
      </c>
      <c r="E599">
        <v>995</v>
      </c>
      <c r="F599" t="s">
        <v>513</v>
      </c>
      <c r="G599" t="s">
        <v>360</v>
      </c>
      <c r="H599">
        <v>2020</v>
      </c>
      <c r="I599" s="1">
        <v>43966</v>
      </c>
      <c r="J599" s="1">
        <v>43966</v>
      </c>
      <c r="K599">
        <v>136</v>
      </c>
      <c r="L599">
        <v>136</v>
      </c>
      <c r="M599" t="s">
        <v>789</v>
      </c>
      <c r="N599">
        <v>5.75</v>
      </c>
      <c r="O599">
        <v>0</v>
      </c>
      <c r="P599">
        <v>85</v>
      </c>
      <c r="Q599">
        <v>2</v>
      </c>
      <c r="R599">
        <v>0</v>
      </c>
      <c r="S599">
        <v>20</v>
      </c>
      <c r="T599">
        <v>0</v>
      </c>
      <c r="U599">
        <v>0</v>
      </c>
      <c r="V599">
        <v>7</v>
      </c>
      <c r="W599">
        <v>28</v>
      </c>
      <c r="X599">
        <v>94.2</v>
      </c>
      <c r="Y599">
        <v>26</v>
      </c>
      <c r="AA599">
        <v>12</v>
      </c>
      <c r="AB599">
        <v>1.4192112640000001</v>
      </c>
      <c r="AC599">
        <v>0.59007701000000001</v>
      </c>
      <c r="AD599">
        <v>2.4394825990000002</v>
      </c>
      <c r="AE599">
        <v>0.59678243099999995</v>
      </c>
      <c r="AF599">
        <v>3.736416169</v>
      </c>
      <c r="AG599">
        <v>0.571132627</v>
      </c>
      <c r="AH599">
        <v>2.2999999999999998</v>
      </c>
      <c r="AI599" t="s">
        <v>810</v>
      </c>
      <c r="AJ599" t="s">
        <v>863</v>
      </c>
      <c r="AK599" t="s">
        <v>863</v>
      </c>
      <c r="AL599">
        <v>1.02</v>
      </c>
      <c r="AM599">
        <v>128.70959999999999</v>
      </c>
      <c r="AN599">
        <v>119</v>
      </c>
      <c r="AP599" t="b">
        <v>0</v>
      </c>
      <c r="AQ599" t="b">
        <v>0</v>
      </c>
      <c r="AR599">
        <f t="shared" si="46"/>
        <v>-119</v>
      </c>
      <c r="AS599">
        <f t="shared" si="47"/>
        <v>-136</v>
      </c>
      <c r="AT599">
        <f t="shared" si="50"/>
        <v>17</v>
      </c>
      <c r="AW599">
        <v>2</v>
      </c>
      <c r="BH599">
        <v>0.81384500000000004</v>
      </c>
      <c r="BI599">
        <v>43.287770000000002</v>
      </c>
      <c r="BJ599">
        <v>1.6884E-2</v>
      </c>
      <c r="BK599">
        <v>0.447106</v>
      </c>
      <c r="BL599">
        <v>0.40538299999999999</v>
      </c>
      <c r="BM599">
        <v>613</v>
      </c>
      <c r="BN599">
        <v>889</v>
      </c>
      <c r="BO599">
        <v>973</v>
      </c>
      <c r="BP599">
        <v>1651</v>
      </c>
      <c r="BQ599">
        <v>2850</v>
      </c>
      <c r="BR599">
        <v>3229</v>
      </c>
      <c r="BS599">
        <v>3443</v>
      </c>
      <c r="BT599">
        <v>3627</v>
      </c>
      <c r="BU599">
        <v>3124</v>
      </c>
      <c r="BV599">
        <v>1919</v>
      </c>
      <c r="BW599">
        <f t="shared" si="48"/>
        <v>0.55932971014492749</v>
      </c>
      <c r="BX599">
        <f t="shared" si="49"/>
        <v>4.8576214405360134E-2</v>
      </c>
      <c r="BY599">
        <v>-19.389399999999998</v>
      </c>
      <c r="BZ599">
        <v>-23.542300000000001</v>
      </c>
      <c r="CA599">
        <v>-27.6205</v>
      </c>
      <c r="CB599">
        <v>1.821269</v>
      </c>
      <c r="CC599">
        <v>-10.386799999999999</v>
      </c>
      <c r="CD599">
        <v>-14.813700000000001</v>
      </c>
      <c r="CE599">
        <v>-18.176100000000002</v>
      </c>
      <c r="CF599">
        <v>2.0863679999999998</v>
      </c>
      <c r="CG599">
        <v>-21.194515794574599</v>
      </c>
      <c r="CH599">
        <v>-22.002922037854599</v>
      </c>
      <c r="CI599">
        <v>-23.356158559349499</v>
      </c>
      <c r="CJ599">
        <v>1.0922048937650064</v>
      </c>
      <c r="CK599">
        <v>-14.2324636082725</v>
      </c>
      <c r="CL599">
        <v>-16.508106208368499</v>
      </c>
      <c r="CM599">
        <v>-16.578943912813401</v>
      </c>
      <c r="CN599">
        <v>1.3347619665032076</v>
      </c>
      <c r="CO599">
        <v>0.40933904114709901</v>
      </c>
      <c r="CP599">
        <v>0.21833789007729301</v>
      </c>
    </row>
    <row r="600" spans="1:94" x14ac:dyDescent="0.25">
      <c r="A600" t="s">
        <v>515</v>
      </c>
      <c r="B600" t="s">
        <v>515</v>
      </c>
      <c r="C600">
        <v>826005</v>
      </c>
      <c r="D600">
        <v>5663413</v>
      </c>
      <c r="E600">
        <v>1033</v>
      </c>
      <c r="F600" t="s">
        <v>516</v>
      </c>
      <c r="G600" t="s">
        <v>360</v>
      </c>
      <c r="H600">
        <v>2020</v>
      </c>
      <c r="I600" s="1">
        <v>43962</v>
      </c>
      <c r="J600" s="1">
        <v>43962</v>
      </c>
      <c r="K600">
        <v>132</v>
      </c>
      <c r="L600">
        <v>132</v>
      </c>
      <c r="M600" t="s">
        <v>785</v>
      </c>
      <c r="N600">
        <v>13.5</v>
      </c>
      <c r="O600">
        <v>0</v>
      </c>
      <c r="P600">
        <v>85</v>
      </c>
      <c r="Q600">
        <v>30</v>
      </c>
      <c r="R600">
        <v>0</v>
      </c>
      <c r="S600">
        <v>60</v>
      </c>
      <c r="T600">
        <v>0.1</v>
      </c>
      <c r="U600">
        <v>0</v>
      </c>
      <c r="V600">
        <v>10</v>
      </c>
      <c r="W600">
        <v>33</v>
      </c>
      <c r="X600">
        <v>110.2</v>
      </c>
      <c r="Y600">
        <v>55.05</v>
      </c>
      <c r="AA600">
        <v>13</v>
      </c>
      <c r="AB600">
        <v>2.0353336020000001</v>
      </c>
      <c r="AC600">
        <v>0.82503401399999998</v>
      </c>
      <c r="AD600">
        <v>5.7153965790000001</v>
      </c>
      <c r="AE600">
        <v>0.83296703299999997</v>
      </c>
      <c r="AF600">
        <v>3.906399827</v>
      </c>
      <c r="AG600">
        <v>0.79351804599999998</v>
      </c>
      <c r="AH600">
        <v>1.59</v>
      </c>
      <c r="AI600" t="s">
        <v>811</v>
      </c>
      <c r="AJ600" t="s">
        <v>867</v>
      </c>
      <c r="AK600" t="s">
        <v>867</v>
      </c>
      <c r="AL600">
        <v>1.39</v>
      </c>
      <c r="AM600">
        <v>37.210030000000003</v>
      </c>
      <c r="AN600">
        <v>119</v>
      </c>
      <c r="AP600" t="b">
        <v>0</v>
      </c>
      <c r="AQ600" t="b">
        <v>0</v>
      </c>
      <c r="AR600">
        <f t="shared" si="46"/>
        <v>-119</v>
      </c>
      <c r="AS600">
        <f t="shared" si="47"/>
        <v>-132</v>
      </c>
      <c r="AT600">
        <f t="shared" si="50"/>
        <v>13</v>
      </c>
      <c r="AW600">
        <v>1</v>
      </c>
      <c r="BG600" t="s">
        <v>737</v>
      </c>
      <c r="BH600">
        <v>1.1709069999999999</v>
      </c>
      <c r="BI600">
        <v>43.323549999999997</v>
      </c>
      <c r="BJ600">
        <v>3.8959000000000001E-2</v>
      </c>
      <c r="BK600">
        <v>0.45258900000000002</v>
      </c>
      <c r="BL600">
        <v>0.36581200000000003</v>
      </c>
      <c r="BM600">
        <v>634</v>
      </c>
      <c r="BN600">
        <v>777</v>
      </c>
      <c r="BO600">
        <v>655</v>
      </c>
      <c r="BP600">
        <v>1052</v>
      </c>
      <c r="BQ600">
        <v>1930</v>
      </c>
      <c r="BR600">
        <v>2081</v>
      </c>
      <c r="BS600">
        <v>2056</v>
      </c>
      <c r="BT600">
        <v>2146</v>
      </c>
      <c r="BU600">
        <v>1292</v>
      </c>
      <c r="BV600">
        <v>729</v>
      </c>
      <c r="BW600">
        <f t="shared" si="48"/>
        <v>0.51678347473257102</v>
      </c>
      <c r="BX600">
        <f t="shared" si="49"/>
        <v>0.22819593787335724</v>
      </c>
      <c r="BY600">
        <v>-17.009599999999999</v>
      </c>
      <c r="BZ600">
        <v>-21.345400000000001</v>
      </c>
      <c r="CA600">
        <v>-23.3261</v>
      </c>
      <c r="CB600">
        <v>1.4526589999999999</v>
      </c>
      <c r="CC600">
        <v>-10.4473</v>
      </c>
      <c r="CD600">
        <v>-13.689299999999999</v>
      </c>
      <c r="CE600">
        <v>-17.193999999999999</v>
      </c>
      <c r="CF600">
        <v>1.403637</v>
      </c>
      <c r="CG600">
        <v>-19.253199948076801</v>
      </c>
      <c r="CH600">
        <v>-20.641624454980501</v>
      </c>
      <c r="CI600">
        <v>-21.073775415279599</v>
      </c>
      <c r="CJ600">
        <v>0.95122483283737014</v>
      </c>
      <c r="CK600">
        <v>-13.047437314828899</v>
      </c>
      <c r="CL600">
        <v>-14.724896458061799</v>
      </c>
      <c r="CM600">
        <v>-15.4417485571201</v>
      </c>
      <c r="CN600">
        <v>1.2288526107784434</v>
      </c>
      <c r="CO600">
        <v>0.32586137931216302</v>
      </c>
      <c r="CP600">
        <v>0.57693735754391196</v>
      </c>
    </row>
    <row r="601" spans="1:94" x14ac:dyDescent="0.25">
      <c r="A601" t="s">
        <v>518</v>
      </c>
      <c r="B601" t="s">
        <v>518</v>
      </c>
      <c r="C601">
        <v>817800</v>
      </c>
      <c r="D601">
        <v>5647131</v>
      </c>
      <c r="E601">
        <v>1052</v>
      </c>
      <c r="F601" t="s">
        <v>519</v>
      </c>
      <c r="G601" t="s">
        <v>360</v>
      </c>
      <c r="H601">
        <v>2020</v>
      </c>
      <c r="I601" s="1">
        <v>43964</v>
      </c>
      <c r="J601" s="1">
        <v>43964</v>
      </c>
      <c r="K601">
        <v>134</v>
      </c>
      <c r="L601">
        <v>134</v>
      </c>
      <c r="M601" t="s">
        <v>641</v>
      </c>
      <c r="N601">
        <v>13.625</v>
      </c>
      <c r="O601">
        <v>0</v>
      </c>
      <c r="P601">
        <v>95</v>
      </c>
      <c r="Q601">
        <v>5</v>
      </c>
      <c r="R601">
        <v>0</v>
      </c>
      <c r="S601">
        <v>70</v>
      </c>
      <c r="T601">
        <v>0</v>
      </c>
      <c r="U601">
        <v>0</v>
      </c>
      <c r="V601">
        <v>3</v>
      </c>
      <c r="W601">
        <v>25</v>
      </c>
      <c r="X601">
        <v>112</v>
      </c>
      <c r="Y601">
        <v>80.599999999999994</v>
      </c>
      <c r="AA601">
        <v>13</v>
      </c>
      <c r="AB601">
        <v>2.1908197820000002</v>
      </c>
      <c r="AC601">
        <v>0.86917009599999995</v>
      </c>
      <c r="AD601">
        <v>7.6435124510000003</v>
      </c>
      <c r="AE601">
        <v>0.87729318099999998</v>
      </c>
      <c r="AF601">
        <v>3.8620995649999998</v>
      </c>
      <c r="AG601">
        <v>0.85413763700000001</v>
      </c>
      <c r="AH601">
        <v>1.42</v>
      </c>
      <c r="AI601" t="s">
        <v>805</v>
      </c>
      <c r="AJ601" t="s">
        <v>862</v>
      </c>
      <c r="AK601" t="s">
        <v>862</v>
      </c>
      <c r="AL601">
        <v>3.46</v>
      </c>
      <c r="AM601">
        <v>349.33620000000002</v>
      </c>
      <c r="AN601">
        <v>119</v>
      </c>
      <c r="AP601" t="b">
        <v>0</v>
      </c>
      <c r="AQ601" t="b">
        <v>0</v>
      </c>
      <c r="AR601">
        <f t="shared" si="46"/>
        <v>-119</v>
      </c>
      <c r="AS601">
        <f t="shared" si="47"/>
        <v>-134</v>
      </c>
      <c r="AT601">
        <f t="shared" si="50"/>
        <v>15</v>
      </c>
      <c r="AW601">
        <v>2</v>
      </c>
      <c r="BH601">
        <v>1.671513</v>
      </c>
      <c r="BI601">
        <v>85.409199999999998</v>
      </c>
      <c r="BJ601">
        <v>3.2703999999999997E-2</v>
      </c>
      <c r="BK601">
        <v>0.67291199999999995</v>
      </c>
      <c r="BL601">
        <v>0.66327100000000005</v>
      </c>
      <c r="BM601">
        <v>518</v>
      </c>
      <c r="BN601">
        <v>840</v>
      </c>
      <c r="BO601">
        <v>689</v>
      </c>
      <c r="BP601">
        <v>1484</v>
      </c>
      <c r="BQ601">
        <v>3497</v>
      </c>
      <c r="BR601">
        <v>4123</v>
      </c>
      <c r="BS601">
        <v>4355</v>
      </c>
      <c r="BT601">
        <v>4544</v>
      </c>
      <c r="BU601">
        <v>2655</v>
      </c>
      <c r="BV601">
        <v>1359</v>
      </c>
      <c r="BW601">
        <f t="shared" si="48"/>
        <v>0.72680412371134018</v>
      </c>
      <c r="BX601">
        <f t="shared" si="49"/>
        <v>0.24251069900142652</v>
      </c>
      <c r="BY601">
        <v>-16.558800000000002</v>
      </c>
      <c r="BZ601">
        <v>-22.607399999999998</v>
      </c>
      <c r="CA601">
        <v>-25.6569</v>
      </c>
      <c r="CB601">
        <v>2.0559470000000002</v>
      </c>
      <c r="CC601">
        <v>-11.0639</v>
      </c>
      <c r="CD601">
        <v>-14.579700000000001</v>
      </c>
      <c r="CE601">
        <v>-19.8125</v>
      </c>
      <c r="CF601">
        <v>1.645826</v>
      </c>
      <c r="CG601">
        <v>-21.159689032260399</v>
      </c>
      <c r="CH601">
        <v>-22.572887188572501</v>
      </c>
      <c r="CI601">
        <v>-24.4806710151645</v>
      </c>
      <c r="CJ601">
        <v>1.6666178070563344</v>
      </c>
      <c r="CK601">
        <v>-14.789971684255301</v>
      </c>
      <c r="CL601">
        <v>-15.1393470793681</v>
      </c>
      <c r="CM601">
        <v>-16.399006380797399</v>
      </c>
      <c r="CN601">
        <v>0.84634482502345498</v>
      </c>
      <c r="CO601">
        <v>0.418258362289811</v>
      </c>
      <c r="CP601">
        <v>0.64932245638242803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32EC-613C-442B-919C-18A46E74001F}">
  <dimension ref="A1:F102"/>
  <sheetViews>
    <sheetView workbookViewId="0">
      <selection activeCell="N48" sqref="N48:N49"/>
    </sheetView>
  </sheetViews>
  <sheetFormatPr defaultRowHeight="15" x14ac:dyDescent="0.25"/>
  <sheetData>
    <row r="1" spans="1:6" x14ac:dyDescent="0.25">
      <c r="A1" s="2" t="s">
        <v>815</v>
      </c>
    </row>
    <row r="2" spans="1:6" x14ac:dyDescent="0.25">
      <c r="F2" s="2" t="s">
        <v>887</v>
      </c>
    </row>
    <row r="3" spans="1:6" x14ac:dyDescent="0.25">
      <c r="B3" t="s">
        <v>0</v>
      </c>
    </row>
    <row r="4" spans="1:6" x14ac:dyDescent="0.25">
      <c r="B4" t="s">
        <v>1</v>
      </c>
      <c r="F4" t="s">
        <v>816</v>
      </c>
    </row>
    <row r="5" spans="1:6" x14ac:dyDescent="0.25">
      <c r="B5" t="s">
        <v>2</v>
      </c>
    </row>
    <row r="6" spans="1:6" x14ac:dyDescent="0.25">
      <c r="B6" t="s">
        <v>3</v>
      </c>
    </row>
    <row r="7" spans="1:6" x14ac:dyDescent="0.25">
      <c r="B7" t="s">
        <v>4</v>
      </c>
      <c r="F7" t="s">
        <v>817</v>
      </c>
    </row>
    <row r="8" spans="1:6" x14ac:dyDescent="0.25">
      <c r="B8" t="s">
        <v>5</v>
      </c>
    </row>
    <row r="9" spans="1:6" x14ac:dyDescent="0.25">
      <c r="B9" t="s">
        <v>6</v>
      </c>
      <c r="F9" t="s">
        <v>882</v>
      </c>
    </row>
    <row r="10" spans="1:6" x14ac:dyDescent="0.25">
      <c r="B10" t="s">
        <v>7</v>
      </c>
      <c r="F10" t="s">
        <v>883</v>
      </c>
    </row>
    <row r="11" spans="1:6" x14ac:dyDescent="0.25">
      <c r="B11" t="s">
        <v>8</v>
      </c>
    </row>
    <row r="12" spans="1:6" x14ac:dyDescent="0.25">
      <c r="B12" t="s">
        <v>9</v>
      </c>
    </row>
    <row r="13" spans="1:6" x14ac:dyDescent="0.25">
      <c r="B13" t="s">
        <v>10</v>
      </c>
    </row>
    <row r="14" spans="1:6" x14ac:dyDescent="0.25">
      <c r="B14" t="s">
        <v>11</v>
      </c>
    </row>
    <row r="15" spans="1:6" x14ac:dyDescent="0.25">
      <c r="B15" t="s">
        <v>12</v>
      </c>
      <c r="F15" t="s">
        <v>884</v>
      </c>
    </row>
    <row r="16" spans="1:6" x14ac:dyDescent="0.25">
      <c r="B16" t="s">
        <v>13</v>
      </c>
      <c r="F16" t="s">
        <v>884</v>
      </c>
    </row>
    <row r="17" spans="2:6" x14ac:dyDescent="0.25">
      <c r="B17" t="s">
        <v>14</v>
      </c>
      <c r="F17" t="s">
        <v>884</v>
      </c>
    </row>
    <row r="18" spans="2:6" x14ac:dyDescent="0.25">
      <c r="B18" t="s">
        <v>15</v>
      </c>
      <c r="F18" t="s">
        <v>884</v>
      </c>
    </row>
    <row r="19" spans="2:6" x14ac:dyDescent="0.25">
      <c r="B19" t="s">
        <v>16</v>
      </c>
      <c r="F19" t="s">
        <v>884</v>
      </c>
    </row>
    <row r="20" spans="2:6" x14ac:dyDescent="0.25">
      <c r="B20" t="s">
        <v>17</v>
      </c>
      <c r="F20" t="s">
        <v>884</v>
      </c>
    </row>
    <row r="21" spans="2:6" x14ac:dyDescent="0.25">
      <c r="B21" t="s">
        <v>18</v>
      </c>
      <c r="F21" t="s">
        <v>884</v>
      </c>
    </row>
    <row r="22" spans="2:6" x14ac:dyDescent="0.25">
      <c r="B22" t="s">
        <v>19</v>
      </c>
      <c r="F22" t="s">
        <v>884</v>
      </c>
    </row>
    <row r="23" spans="2:6" x14ac:dyDescent="0.25">
      <c r="B23" t="s">
        <v>20</v>
      </c>
    </row>
    <row r="24" spans="2:6" x14ac:dyDescent="0.25">
      <c r="B24" t="s">
        <v>21</v>
      </c>
    </row>
    <row r="25" spans="2:6" x14ac:dyDescent="0.25">
      <c r="B25" t="s">
        <v>22</v>
      </c>
      <c r="F25" t="s">
        <v>885</v>
      </c>
    </row>
    <row r="26" spans="2:6" x14ac:dyDescent="0.25">
      <c r="B26" t="s">
        <v>23</v>
      </c>
      <c r="F26" t="s">
        <v>857</v>
      </c>
    </row>
    <row r="27" spans="2:6" x14ac:dyDescent="0.25">
      <c r="B27" t="s">
        <v>24</v>
      </c>
      <c r="F27" t="s">
        <v>820</v>
      </c>
    </row>
    <row r="28" spans="2:6" x14ac:dyDescent="0.25">
      <c r="B28" t="s">
        <v>25</v>
      </c>
      <c r="F28" t="s">
        <v>886</v>
      </c>
    </row>
    <row r="29" spans="2:6" x14ac:dyDescent="0.25">
      <c r="B29" t="s">
        <v>26</v>
      </c>
      <c r="F29" t="s">
        <v>872</v>
      </c>
    </row>
    <row r="30" spans="2:6" x14ac:dyDescent="0.25">
      <c r="B30" t="s">
        <v>27</v>
      </c>
      <c r="F30" t="s">
        <v>820</v>
      </c>
    </row>
    <row r="31" spans="2:6" x14ac:dyDescent="0.25">
      <c r="B31" t="s">
        <v>28</v>
      </c>
      <c r="F31" t="s">
        <v>820</v>
      </c>
    </row>
    <row r="32" spans="2:6" x14ac:dyDescent="0.25">
      <c r="B32" t="s">
        <v>29</v>
      </c>
      <c r="F32" t="s">
        <v>873</v>
      </c>
    </row>
    <row r="33" spans="2:6" x14ac:dyDescent="0.25">
      <c r="B33" t="s">
        <v>30</v>
      </c>
      <c r="F33" t="s">
        <v>874</v>
      </c>
    </row>
    <row r="34" spans="2:6" x14ac:dyDescent="0.25">
      <c r="B34" t="s">
        <v>31</v>
      </c>
      <c r="F34" t="s">
        <v>875</v>
      </c>
    </row>
    <row r="35" spans="2:6" x14ac:dyDescent="0.25">
      <c r="B35" t="s">
        <v>812</v>
      </c>
      <c r="F35" t="s">
        <v>876</v>
      </c>
    </row>
    <row r="36" spans="2:6" x14ac:dyDescent="0.25">
      <c r="B36" t="s">
        <v>869</v>
      </c>
      <c r="F36" t="s">
        <v>870</v>
      </c>
    </row>
    <row r="37" spans="2:6" x14ac:dyDescent="0.25">
      <c r="B37" t="s">
        <v>868</v>
      </c>
      <c r="F37" t="s">
        <v>871</v>
      </c>
    </row>
    <row r="38" spans="2:6" x14ac:dyDescent="0.25">
      <c r="B38" t="s">
        <v>813</v>
      </c>
      <c r="F38" t="s">
        <v>818</v>
      </c>
    </row>
    <row r="39" spans="2:6" x14ac:dyDescent="0.25">
      <c r="B39" t="s">
        <v>814</v>
      </c>
      <c r="F39" t="s">
        <v>819</v>
      </c>
    </row>
    <row r="41" spans="2:6" x14ac:dyDescent="0.25">
      <c r="F41" s="2" t="s">
        <v>895</v>
      </c>
    </row>
    <row r="42" spans="2:6" x14ac:dyDescent="0.25">
      <c r="B42" t="s">
        <v>32</v>
      </c>
      <c r="F42" t="s">
        <v>821</v>
      </c>
    </row>
    <row r="43" spans="2:6" x14ac:dyDescent="0.25">
      <c r="B43" t="s">
        <v>33</v>
      </c>
      <c r="F43" t="s">
        <v>822</v>
      </c>
    </row>
    <row r="44" spans="2:6" x14ac:dyDescent="0.25">
      <c r="B44" t="s">
        <v>34</v>
      </c>
      <c r="F44" t="s">
        <v>877</v>
      </c>
    </row>
    <row r="45" spans="2:6" x14ac:dyDescent="0.25">
      <c r="B45" t="s">
        <v>35</v>
      </c>
      <c r="F45" t="s">
        <v>878</v>
      </c>
    </row>
    <row r="46" spans="2:6" x14ac:dyDescent="0.25">
      <c r="B46" t="s">
        <v>36</v>
      </c>
    </row>
    <row r="47" spans="2:6" x14ac:dyDescent="0.25">
      <c r="B47" t="s">
        <v>37</v>
      </c>
    </row>
    <row r="48" spans="2:6" x14ac:dyDescent="0.25">
      <c r="B48" t="s">
        <v>38</v>
      </c>
      <c r="F48" t="s">
        <v>823</v>
      </c>
    </row>
    <row r="49" spans="2:6" x14ac:dyDescent="0.25">
      <c r="B49" t="s">
        <v>39</v>
      </c>
      <c r="F49" t="s">
        <v>824</v>
      </c>
    </row>
    <row r="50" spans="2:6" x14ac:dyDescent="0.25">
      <c r="B50" t="s">
        <v>40</v>
      </c>
      <c r="F50" t="s">
        <v>825</v>
      </c>
    </row>
    <row r="52" spans="2:6" x14ac:dyDescent="0.25">
      <c r="F52" s="2" t="s">
        <v>894</v>
      </c>
    </row>
    <row r="53" spans="2:6" x14ac:dyDescent="0.25">
      <c r="B53" t="s">
        <v>41</v>
      </c>
      <c r="F53" t="s">
        <v>826</v>
      </c>
    </row>
    <row r="54" spans="2:6" x14ac:dyDescent="0.25">
      <c r="B54" t="s">
        <v>42</v>
      </c>
      <c r="F54" t="s">
        <v>827</v>
      </c>
    </row>
    <row r="55" spans="2:6" x14ac:dyDescent="0.25">
      <c r="B55" t="s">
        <v>43</v>
      </c>
      <c r="F55" t="s">
        <v>827</v>
      </c>
    </row>
    <row r="56" spans="2:6" x14ac:dyDescent="0.25">
      <c r="B56" t="s">
        <v>44</v>
      </c>
      <c r="F56" t="s">
        <v>827</v>
      </c>
    </row>
    <row r="57" spans="2:6" x14ac:dyDescent="0.25">
      <c r="B57" t="s">
        <v>45</v>
      </c>
      <c r="F57" t="s">
        <v>828</v>
      </c>
    </row>
    <row r="58" spans="2:6" x14ac:dyDescent="0.25">
      <c r="B58" t="s">
        <v>46</v>
      </c>
      <c r="F58" t="s">
        <v>829</v>
      </c>
    </row>
    <row r="59" spans="2:6" x14ac:dyDescent="0.25">
      <c r="B59" t="s">
        <v>47</v>
      </c>
      <c r="F59" t="s">
        <v>830</v>
      </c>
    </row>
    <row r="60" spans="2:6" x14ac:dyDescent="0.25">
      <c r="B60" t="s">
        <v>48</v>
      </c>
      <c r="F60" t="s">
        <v>831</v>
      </c>
    </row>
    <row r="61" spans="2:6" x14ac:dyDescent="0.25">
      <c r="B61" t="s">
        <v>49</v>
      </c>
      <c r="F61" t="s">
        <v>832</v>
      </c>
    </row>
    <row r="63" spans="2:6" x14ac:dyDescent="0.25">
      <c r="F63" s="2" t="s">
        <v>888</v>
      </c>
    </row>
    <row r="64" spans="2:6" x14ac:dyDescent="0.25">
      <c r="B64" t="s">
        <v>50</v>
      </c>
      <c r="F64" t="s">
        <v>879</v>
      </c>
    </row>
    <row r="65" spans="2:6" x14ac:dyDescent="0.25">
      <c r="B65" t="s">
        <v>51</v>
      </c>
      <c r="F65" t="s">
        <v>881</v>
      </c>
    </row>
    <row r="66" spans="2:6" x14ac:dyDescent="0.25">
      <c r="B66" t="s">
        <v>52</v>
      </c>
      <c r="F66" t="s">
        <v>880</v>
      </c>
    </row>
    <row r="67" spans="2:6" x14ac:dyDescent="0.25">
      <c r="B67" t="s">
        <v>53</v>
      </c>
      <c r="F67" t="s">
        <v>833</v>
      </c>
    </row>
    <row r="68" spans="2:6" x14ac:dyDescent="0.25">
      <c r="B68" t="s">
        <v>54</v>
      </c>
      <c r="F68" t="s">
        <v>834</v>
      </c>
    </row>
    <row r="69" spans="2:6" x14ac:dyDescent="0.25">
      <c r="B69" t="s">
        <v>55</v>
      </c>
      <c r="F69" t="s">
        <v>835</v>
      </c>
    </row>
    <row r="70" spans="2:6" x14ac:dyDescent="0.25">
      <c r="B70" t="s">
        <v>56</v>
      </c>
      <c r="F70" t="s">
        <v>836</v>
      </c>
    </row>
    <row r="71" spans="2:6" x14ac:dyDescent="0.25">
      <c r="B71" t="s">
        <v>57</v>
      </c>
      <c r="F71" t="s">
        <v>837</v>
      </c>
    </row>
    <row r="72" spans="2:6" x14ac:dyDescent="0.25">
      <c r="B72" t="s">
        <v>58</v>
      </c>
      <c r="F72" t="s">
        <v>838</v>
      </c>
    </row>
    <row r="73" spans="2:6" x14ac:dyDescent="0.25">
      <c r="B73" t="s">
        <v>59</v>
      </c>
      <c r="F73" t="s">
        <v>839</v>
      </c>
    </row>
    <row r="74" spans="2:6" x14ac:dyDescent="0.25">
      <c r="B74" t="s">
        <v>60</v>
      </c>
      <c r="F74" t="s">
        <v>840</v>
      </c>
    </row>
    <row r="75" spans="2:6" x14ac:dyDescent="0.25">
      <c r="B75" t="s">
        <v>61</v>
      </c>
      <c r="F75" t="s">
        <v>841</v>
      </c>
    </row>
    <row r="76" spans="2:6" x14ac:dyDescent="0.25">
      <c r="B76" t="s">
        <v>62</v>
      </c>
      <c r="F76" t="s">
        <v>842</v>
      </c>
    </row>
    <row r="77" spans="2:6" x14ac:dyDescent="0.25">
      <c r="B77" t="s">
        <v>63</v>
      </c>
      <c r="F77" t="s">
        <v>843</v>
      </c>
    </row>
    <row r="78" spans="2:6" x14ac:dyDescent="0.25">
      <c r="B78" t="s">
        <v>64</v>
      </c>
      <c r="F78" t="s">
        <v>844</v>
      </c>
    </row>
    <row r="79" spans="2:6" x14ac:dyDescent="0.25">
      <c r="B79" t="s">
        <v>801</v>
      </c>
      <c r="F79" t="s">
        <v>845</v>
      </c>
    </row>
    <row r="80" spans="2:6" x14ac:dyDescent="0.25">
      <c r="B80" t="s">
        <v>802</v>
      </c>
      <c r="F80" t="s">
        <v>858</v>
      </c>
    </row>
    <row r="82" spans="2:6" x14ac:dyDescent="0.25">
      <c r="F82" t="s">
        <v>889</v>
      </c>
    </row>
    <row r="83" spans="2:6" x14ac:dyDescent="0.25">
      <c r="B83" t="s">
        <v>65</v>
      </c>
      <c r="F83" t="s">
        <v>846</v>
      </c>
    </row>
    <row r="84" spans="2:6" x14ac:dyDescent="0.25">
      <c r="B84" t="s">
        <v>66</v>
      </c>
      <c r="F84" t="s">
        <v>847</v>
      </c>
    </row>
    <row r="85" spans="2:6" x14ac:dyDescent="0.25">
      <c r="B85" t="s">
        <v>67</v>
      </c>
      <c r="F85" t="s">
        <v>848</v>
      </c>
    </row>
    <row r="86" spans="2:6" x14ac:dyDescent="0.25">
      <c r="B86" t="s">
        <v>68</v>
      </c>
      <c r="F86" t="s">
        <v>849</v>
      </c>
    </row>
    <row r="87" spans="2:6" x14ac:dyDescent="0.25">
      <c r="B87" t="s">
        <v>69</v>
      </c>
      <c r="F87" t="s">
        <v>850</v>
      </c>
    </row>
    <row r="88" spans="2:6" x14ac:dyDescent="0.25">
      <c r="B88" t="s">
        <v>70</v>
      </c>
      <c r="F88" t="s">
        <v>851</v>
      </c>
    </row>
    <row r="89" spans="2:6" x14ac:dyDescent="0.25">
      <c r="B89" t="s">
        <v>71</v>
      </c>
      <c r="F89" t="s">
        <v>852</v>
      </c>
    </row>
    <row r="90" spans="2:6" x14ac:dyDescent="0.25">
      <c r="B90" t="s">
        <v>72</v>
      </c>
      <c r="F90" t="s">
        <v>853</v>
      </c>
    </row>
    <row r="91" spans="2:6" x14ac:dyDescent="0.25">
      <c r="B91" t="s">
        <v>793</v>
      </c>
      <c r="F91" t="s">
        <v>854</v>
      </c>
    </row>
    <row r="92" spans="2:6" x14ac:dyDescent="0.25">
      <c r="B92" t="s">
        <v>794</v>
      </c>
      <c r="F92" t="s">
        <v>891</v>
      </c>
    </row>
    <row r="93" spans="2:6" x14ac:dyDescent="0.25">
      <c r="B93" t="s">
        <v>795</v>
      </c>
      <c r="F93" t="s">
        <v>892</v>
      </c>
    </row>
    <row r="94" spans="2:6" x14ac:dyDescent="0.25">
      <c r="B94" t="s">
        <v>796</v>
      </c>
      <c r="F94" t="s">
        <v>893</v>
      </c>
    </row>
    <row r="95" spans="2:6" x14ac:dyDescent="0.25">
      <c r="B95" t="s">
        <v>797</v>
      </c>
      <c r="F95" t="s">
        <v>854</v>
      </c>
    </row>
    <row r="96" spans="2:6" x14ac:dyDescent="0.25">
      <c r="B96" t="s">
        <v>798</v>
      </c>
      <c r="F96" t="s">
        <v>891</v>
      </c>
    </row>
    <row r="97" spans="2:6" x14ac:dyDescent="0.25">
      <c r="B97" t="s">
        <v>799</v>
      </c>
      <c r="F97" t="s">
        <v>892</v>
      </c>
    </row>
    <row r="98" spans="2:6" x14ac:dyDescent="0.25">
      <c r="B98" t="s">
        <v>800</v>
      </c>
      <c r="F98" t="s">
        <v>893</v>
      </c>
    </row>
    <row r="100" spans="2:6" x14ac:dyDescent="0.25">
      <c r="F100" s="2" t="s">
        <v>890</v>
      </c>
    </row>
    <row r="101" spans="2:6" x14ac:dyDescent="0.25">
      <c r="B101" t="s">
        <v>859</v>
      </c>
      <c r="F101" t="s">
        <v>855</v>
      </c>
    </row>
    <row r="102" spans="2:6" x14ac:dyDescent="0.25">
      <c r="B102" t="s">
        <v>860</v>
      </c>
      <c r="F102" t="s">
        <v>856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rsrg_javier</dc:creator>
  <cp:lastModifiedBy>JM</cp:lastModifiedBy>
  <dcterms:created xsi:type="dcterms:W3CDTF">2020-11-26T10:52:42Z</dcterms:created>
  <dcterms:modified xsi:type="dcterms:W3CDTF">2021-02-17T10:30:19Z</dcterms:modified>
</cp:coreProperties>
</file>