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ew\Documents\CSC105\"/>
    </mc:Choice>
  </mc:AlternateContent>
  <bookViews>
    <workbookView xWindow="0" yWindow="0" windowWidth="23040" windowHeight="9084" activeTab="2"/>
  </bookViews>
  <sheets>
    <sheet name="PMT Function" sheetId="1" r:id="rId1"/>
    <sheet name="College Loan" sheetId="3" r:id="rId2"/>
    <sheet name="FV Function" sheetId="4" r:id="rId3"/>
  </sheets>
  <calcPr calcId="171027"/>
</workbook>
</file>

<file path=xl/calcChain.xml><?xml version="1.0" encoding="utf-8"?>
<calcChain xmlns="http://schemas.openxmlformats.org/spreadsheetml/2006/main">
  <c r="C6" i="4" l="1"/>
  <c r="H6" i="4"/>
  <c r="B10" i="3"/>
  <c r="B8" i="3"/>
  <c r="B9" i="3" s="1"/>
  <c r="B5" i="3"/>
  <c r="G7" i="1"/>
  <c r="G6" i="1"/>
  <c r="G5" i="1"/>
  <c r="C5" i="1"/>
</calcChain>
</file>

<file path=xl/sharedStrings.xml><?xml version="1.0" encoding="utf-8"?>
<sst xmlns="http://schemas.openxmlformats.org/spreadsheetml/2006/main" count="45" uniqueCount="28">
  <si>
    <t>Calculating Monthly Payments</t>
  </si>
  <si>
    <t xml:space="preserve">Monthly payment </t>
  </si>
  <si>
    <t>Length of the loan in years</t>
  </si>
  <si>
    <t>Annual Interest Rate</t>
  </si>
  <si>
    <t>Total Interest</t>
  </si>
  <si>
    <t>Calculating Annual  Payments</t>
  </si>
  <si>
    <t xml:space="preserve">Annual  payment </t>
  </si>
  <si>
    <t>Calculating Quarterly Payments</t>
  </si>
  <si>
    <t xml:space="preserve">Quarterly payment </t>
  </si>
  <si>
    <t>Monthly payment</t>
  </si>
  <si>
    <t>Total amount borrowed</t>
  </si>
  <si>
    <t>Amount already repaid</t>
  </si>
  <si>
    <t>Balance remaining</t>
  </si>
  <si>
    <t>Number of years</t>
  </si>
  <si>
    <t>Annual interest rate</t>
  </si>
  <si>
    <t>Total amount you will pay over the years</t>
  </si>
  <si>
    <t>Total Paid out</t>
  </si>
  <si>
    <t>Total Paid Out</t>
  </si>
  <si>
    <t>Amount borrowed</t>
  </si>
  <si>
    <t>How much of that is interest?</t>
  </si>
  <si>
    <t>Student Loan Repayment Example</t>
  </si>
  <si>
    <t>Initial Investment</t>
  </si>
  <si>
    <t>Monthly Investment</t>
  </si>
  <si>
    <t>Future Value</t>
  </si>
  <si>
    <t>Your total invested</t>
  </si>
  <si>
    <t>How much do you actually make?</t>
  </si>
  <si>
    <t>Future Value Example 1</t>
  </si>
  <si>
    <t>Future Value Example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</si>
</sst>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23">
    <xf numFmtId="0" fontId="0" fillId="0" borderId="0" xfId="0"/>
    <xf numFmtId="0" fontId="2" fillId="0" borderId="0" xfId="0" applyFont="1"/>
    <xf numFmtId="164" fontId="2" fillId="0" borderId="0" xfId="2" applyNumberFormat="1" applyFont="1"/>
    <xf numFmtId="44" fontId="2" fillId="0" borderId="0" xfId="1" applyFont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Fill="1"/>
    <xf numFmtId="8" fontId="2" fillId="2" borderId="1" xfId="0" applyNumberFormat="1" applyFont="1" applyFill="1" applyBorder="1"/>
    <xf numFmtId="0" fontId="2" fillId="0" borderId="0" xfId="0" applyFont="1" applyAlignment="1">
      <alignment horizontal="center"/>
    </xf>
    <xf numFmtId="8" fontId="2" fillId="3" borderId="1" xfId="0" applyNumberFormat="1" applyFont="1" applyFill="1" applyBorder="1"/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44" fontId="5" fillId="0" borderId="0" xfId="1" applyFont="1"/>
    <xf numFmtId="0" fontId="5" fillId="0" borderId="0" xfId="0" applyFont="1"/>
    <xf numFmtId="10" fontId="5" fillId="0" borderId="0" xfId="2" applyNumberFormat="1" applyFont="1"/>
    <xf numFmtId="10" fontId="0" fillId="0" borderId="0" xfId="0" applyNumberFormat="1"/>
    <xf numFmtId="8" fontId="0" fillId="0" borderId="0" xfId="0" applyNumberFormat="1"/>
    <xf numFmtId="44" fontId="0" fillId="0" borderId="0" xfId="1" applyFont="1"/>
    <xf numFmtId="8" fontId="2" fillId="4" borderId="1" xfId="0" applyNumberFormat="1" applyFont="1" applyFill="1" applyBorder="1"/>
    <xf numFmtId="0" fontId="2" fillId="0" borderId="0" xfId="0" applyFont="1" applyAlignment="1">
      <alignment horizontal="center"/>
    </xf>
    <xf numFmtId="44" fontId="5" fillId="2" borderId="1" xfId="0" applyNumberFormat="1" applyFont="1" applyFill="1" applyBorder="1"/>
    <xf numFmtId="8" fontId="5" fillId="3" borderId="1" xfId="0" applyNumberFormat="1" applyFont="1" applyFill="1" applyBorder="1"/>
    <xf numFmtId="8" fontId="5" fillId="2" borderId="1" xfId="0" applyNumberFormat="1" applyFont="1" applyFill="1" applyBorder="1"/>
  </cellXfs>
  <cellStyles count="4">
    <cellStyle name="Currency" xfId="1" builtinId="4"/>
    <cellStyle name="Normal" xfId="0" builtinId="0"/>
    <cellStyle name="Normal 2" xfId="3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8</xdr:row>
      <xdr:rowOff>66675</xdr:rowOff>
    </xdr:from>
    <xdr:to>
      <xdr:col>6</xdr:col>
      <xdr:colOff>466725</xdr:colOff>
      <xdr:row>13</xdr:row>
      <xdr:rowOff>228599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334000" y="1971675"/>
          <a:ext cx="2990850" cy="13525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Fill in the required cells - Use the PMT fuction to fill in the red cells.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</a:p>
        <a:p>
          <a:endParaRPr lang="en-US" sz="1100" baseline="0"/>
        </a:p>
        <a:p>
          <a:r>
            <a:rPr lang="en-US" sz="1100" baseline="0">
              <a:solidFill>
                <a:schemeClr val="accent4"/>
              </a:solidFill>
            </a:rPr>
            <a:t>Tell me which payment method is best: __Definitely the Annual.. idk how to do the other two______.</a:t>
          </a:r>
        </a:p>
        <a:p>
          <a:endParaRPr lang="en-US" sz="1100" baseline="0">
            <a:solidFill>
              <a:schemeClr val="accent4"/>
            </a:solidFill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10 points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3</xdr:row>
      <xdr:rowOff>38100</xdr:rowOff>
    </xdr:from>
    <xdr:to>
      <xdr:col>7</xdr:col>
      <xdr:colOff>304800</xdr:colOff>
      <xdr:row>8</xdr:row>
      <xdr:rowOff>200024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CF999D4-6782-4D73-83CE-2BC2A9F97256}"/>
            </a:ext>
          </a:extLst>
        </xdr:cNvPr>
        <xdr:cNvSpPr txBox="1"/>
      </xdr:nvSpPr>
      <xdr:spPr>
        <a:xfrm>
          <a:off x="4162425" y="733425"/>
          <a:ext cx="2990850" cy="13525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Fill in the required cells - Use the PMT fuction to fill in the red cells.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</a:p>
        <a:p>
          <a:endParaRPr lang="en-US" sz="1100" baseline="0">
            <a:solidFill>
              <a:schemeClr val="accent4"/>
            </a:solidFill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5 points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9</xdr:row>
      <xdr:rowOff>104775</xdr:rowOff>
    </xdr:from>
    <xdr:to>
      <xdr:col>5</xdr:col>
      <xdr:colOff>1009650</xdr:colOff>
      <xdr:row>16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238C56-9E32-411B-9007-968702C4F3D7}"/>
            </a:ext>
          </a:extLst>
        </xdr:cNvPr>
        <xdr:cNvSpPr txBox="1"/>
      </xdr:nvSpPr>
      <xdr:spPr>
        <a:xfrm>
          <a:off x="3133725" y="1866900"/>
          <a:ext cx="2990850" cy="13525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Fill in the required cells - Use the FV fuction to fill in the purple cells.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</a:p>
        <a:p>
          <a:endParaRPr lang="en-US" sz="1100" baseline="0">
            <a:solidFill>
              <a:schemeClr val="accent4"/>
            </a:solidFill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5 points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F17" sqref="F17"/>
    </sheetView>
  </sheetViews>
  <sheetFormatPr defaultRowHeight="14.4" x14ac:dyDescent="0.3"/>
  <cols>
    <col min="1" max="1" width="32.33203125" customWidth="1"/>
    <col min="2" max="2" width="14.88671875" customWidth="1"/>
    <col min="3" max="3" width="16" bestFit="1" customWidth="1"/>
    <col min="5" max="5" width="30.88671875" bestFit="1" customWidth="1"/>
    <col min="6" max="6" width="14.6640625" customWidth="1"/>
    <col min="7" max="7" width="16" bestFit="1" customWidth="1"/>
  </cols>
  <sheetData>
    <row r="1" spans="1:7" ht="18" x14ac:dyDescent="0.35">
      <c r="A1" s="19" t="s">
        <v>0</v>
      </c>
      <c r="B1" s="19"/>
      <c r="C1" s="19"/>
      <c r="E1" s="19" t="s">
        <v>5</v>
      </c>
      <c r="F1" s="19"/>
      <c r="G1" s="19"/>
    </row>
    <row r="2" spans="1:7" ht="18" x14ac:dyDescent="0.35">
      <c r="A2" s="1" t="s">
        <v>2</v>
      </c>
      <c r="B2" s="1"/>
      <c r="C2" s="1">
        <v>10</v>
      </c>
      <c r="E2" s="1" t="s">
        <v>3</v>
      </c>
      <c r="F2" s="1"/>
      <c r="G2" s="2">
        <v>4.2500000000000003E-2</v>
      </c>
    </row>
    <row r="3" spans="1:7" ht="18" x14ac:dyDescent="0.35">
      <c r="A3" s="1" t="s">
        <v>3</v>
      </c>
      <c r="B3" s="1"/>
      <c r="C3" s="2">
        <v>4.2500000000000003E-2</v>
      </c>
      <c r="E3" s="1" t="s">
        <v>2</v>
      </c>
      <c r="F3" s="1"/>
      <c r="G3" s="1">
        <v>10</v>
      </c>
    </row>
    <row r="4" spans="1:7" ht="18" x14ac:dyDescent="0.35">
      <c r="A4" s="1" t="s">
        <v>18</v>
      </c>
      <c r="B4" s="1"/>
      <c r="C4" s="3">
        <v>32000</v>
      </c>
      <c r="E4" s="1" t="s">
        <v>18</v>
      </c>
      <c r="F4" s="1"/>
      <c r="G4" s="3">
        <v>32000</v>
      </c>
    </row>
    <row r="5" spans="1:7" ht="18" x14ac:dyDescent="0.35">
      <c r="A5" s="1" t="s">
        <v>1</v>
      </c>
      <c r="B5" s="1"/>
      <c r="C5" s="9">
        <f>PMT(C3,C2,C4)</f>
        <v>-3994.5638957421806</v>
      </c>
      <c r="E5" s="1" t="s">
        <v>6</v>
      </c>
      <c r="F5" s="1"/>
      <c r="G5" s="9">
        <f>PMT(G2,G3,G4)</f>
        <v>-3994.5638957421806</v>
      </c>
    </row>
    <row r="6" spans="1:7" ht="18" x14ac:dyDescent="0.35">
      <c r="A6" s="1" t="s">
        <v>16</v>
      </c>
      <c r="B6" s="1"/>
      <c r="C6" s="7"/>
      <c r="E6" s="1" t="s">
        <v>17</v>
      </c>
      <c r="F6" s="1"/>
      <c r="G6" s="7">
        <f>-(G5*10)</f>
        <v>39945.638957421805</v>
      </c>
    </row>
    <row r="7" spans="1:7" ht="18" x14ac:dyDescent="0.35">
      <c r="A7" s="1" t="s">
        <v>4</v>
      </c>
      <c r="B7" s="1"/>
      <c r="C7" s="7"/>
      <c r="D7" s="8"/>
      <c r="E7" s="1" t="s">
        <v>4</v>
      </c>
      <c r="F7" s="1"/>
      <c r="G7" s="7">
        <f>G6-G4</f>
        <v>7945.6389574218047</v>
      </c>
    </row>
    <row r="8" spans="1:7" ht="18" x14ac:dyDescent="0.35">
      <c r="D8" s="1"/>
      <c r="E8" s="1"/>
      <c r="F8" s="1"/>
      <c r="G8" s="1"/>
    </row>
    <row r="9" spans="1:7" ht="18" x14ac:dyDescent="0.35">
      <c r="D9" s="1"/>
      <c r="E9" s="1"/>
      <c r="F9" s="1"/>
      <c r="G9" s="1"/>
    </row>
    <row r="10" spans="1:7" ht="18" x14ac:dyDescent="0.35">
      <c r="A10" s="19" t="s">
        <v>7</v>
      </c>
      <c r="B10" s="19"/>
      <c r="C10" s="19"/>
      <c r="D10" s="1"/>
      <c r="E10" s="1"/>
      <c r="F10" s="1"/>
      <c r="G10" s="1"/>
    </row>
    <row r="11" spans="1:7" ht="18" x14ac:dyDescent="0.35">
      <c r="A11" s="1" t="s">
        <v>18</v>
      </c>
      <c r="B11" s="1"/>
      <c r="C11" s="3">
        <v>32000</v>
      </c>
      <c r="D11" s="1"/>
      <c r="E11" s="1"/>
      <c r="F11" s="1"/>
      <c r="G11" s="1"/>
    </row>
    <row r="12" spans="1:7" ht="18" x14ac:dyDescent="0.35">
      <c r="A12" s="1" t="s">
        <v>2</v>
      </c>
      <c r="B12" s="1"/>
      <c r="C12" s="1">
        <v>10</v>
      </c>
      <c r="D12" s="1"/>
      <c r="E12" s="1"/>
      <c r="F12" s="1"/>
      <c r="G12" s="1"/>
    </row>
    <row r="13" spans="1:7" ht="18" x14ac:dyDescent="0.35">
      <c r="A13" s="1" t="s">
        <v>3</v>
      </c>
      <c r="B13" s="1"/>
      <c r="C13" s="2">
        <v>4.2500000000000003E-2</v>
      </c>
      <c r="D13" s="1"/>
      <c r="E13" s="1"/>
      <c r="F13" s="1"/>
      <c r="G13" s="1"/>
    </row>
    <row r="14" spans="1:7" ht="18" x14ac:dyDescent="0.35">
      <c r="A14" s="1" t="s">
        <v>8</v>
      </c>
      <c r="B14" s="1"/>
      <c r="C14" s="9"/>
      <c r="D14" s="1"/>
      <c r="E14" s="1"/>
      <c r="F14" s="1"/>
      <c r="G14" s="1"/>
    </row>
    <row r="15" spans="1:7" ht="18" x14ac:dyDescent="0.35">
      <c r="A15" s="1" t="s">
        <v>17</v>
      </c>
      <c r="B15" s="1"/>
      <c r="C15" s="7"/>
      <c r="D15" s="1"/>
      <c r="E15" s="1"/>
      <c r="F15" s="1"/>
      <c r="G15" s="1"/>
    </row>
    <row r="16" spans="1:7" ht="18" x14ac:dyDescent="0.35">
      <c r="A16" s="1" t="s">
        <v>4</v>
      </c>
      <c r="B16" s="1"/>
      <c r="C16" s="7"/>
      <c r="D16" s="8"/>
      <c r="E16" s="8"/>
      <c r="F16" s="8"/>
      <c r="G16" s="8"/>
    </row>
    <row r="17" spans="1:7" ht="18" x14ac:dyDescent="0.35">
      <c r="D17" s="1"/>
      <c r="E17" s="1"/>
      <c r="F17" s="1"/>
      <c r="G17" s="1"/>
    </row>
    <row r="18" spans="1:7" ht="18" x14ac:dyDescent="0.35">
      <c r="D18" s="1"/>
      <c r="E18" s="1"/>
      <c r="F18" s="1"/>
      <c r="G18" s="1"/>
    </row>
    <row r="19" spans="1:7" ht="18" x14ac:dyDescent="0.35">
      <c r="D19" s="1"/>
      <c r="E19" s="1"/>
      <c r="F19" s="1"/>
      <c r="G19" s="1"/>
    </row>
    <row r="20" spans="1:7" ht="18" x14ac:dyDescent="0.35">
      <c r="D20" s="1"/>
      <c r="E20" s="1"/>
      <c r="F20" s="1"/>
      <c r="G20" s="1"/>
    </row>
    <row r="21" spans="1:7" ht="18" x14ac:dyDescent="0.35">
      <c r="D21" s="1"/>
      <c r="E21" s="1"/>
      <c r="F21" s="1"/>
      <c r="G21" s="1"/>
    </row>
    <row r="22" spans="1:7" ht="18" x14ac:dyDescent="0.35">
      <c r="D22" s="1"/>
      <c r="E22" s="1"/>
      <c r="F22" s="1"/>
      <c r="G22" s="1"/>
    </row>
    <row r="23" spans="1:7" ht="18" x14ac:dyDescent="0.35">
      <c r="A23" s="1"/>
      <c r="B23" s="1"/>
      <c r="C23" s="1"/>
      <c r="D23" s="1"/>
      <c r="E23" s="1"/>
      <c r="F23" s="1"/>
      <c r="G23" s="1"/>
    </row>
    <row r="24" spans="1:7" ht="18" x14ac:dyDescent="0.35">
      <c r="D24" s="8"/>
      <c r="E24" s="8"/>
      <c r="F24" s="8"/>
      <c r="G24" s="8"/>
    </row>
    <row r="25" spans="1:7" ht="18" x14ac:dyDescent="0.35">
      <c r="D25" s="1"/>
      <c r="E25" s="1"/>
      <c r="F25" s="1"/>
      <c r="G25" s="1"/>
    </row>
    <row r="26" spans="1:7" ht="18" x14ac:dyDescent="0.35">
      <c r="D26" s="1"/>
      <c r="E26" s="1"/>
      <c r="F26" s="1"/>
      <c r="G26" s="1"/>
    </row>
    <row r="27" spans="1:7" ht="18" x14ac:dyDescent="0.35">
      <c r="D27" s="1"/>
      <c r="E27" s="1"/>
      <c r="F27" s="1"/>
      <c r="G27" s="1"/>
    </row>
    <row r="28" spans="1:7" ht="18" x14ac:dyDescent="0.35">
      <c r="D28" s="1"/>
      <c r="E28" s="1"/>
      <c r="F28" s="1"/>
      <c r="G28" s="1"/>
    </row>
    <row r="29" spans="1:7" ht="18" x14ac:dyDescent="0.35">
      <c r="D29" s="1"/>
      <c r="E29" s="1"/>
      <c r="F29" s="1"/>
      <c r="G29" s="1"/>
    </row>
    <row r="30" spans="1:7" ht="18" x14ac:dyDescent="0.35">
      <c r="D30" s="1"/>
      <c r="E30" s="1"/>
      <c r="F30" s="1"/>
      <c r="G30" s="1"/>
    </row>
  </sheetData>
  <mergeCells count="3">
    <mergeCell ref="A1:C1"/>
    <mergeCell ref="E1:G1"/>
    <mergeCell ref="A10:C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11" sqref="B11"/>
    </sheetView>
  </sheetViews>
  <sheetFormatPr defaultRowHeight="14.4" x14ac:dyDescent="0.3"/>
  <cols>
    <col min="1" max="1" width="31.88671875" bestFit="1" customWidth="1"/>
    <col min="2" max="2" width="17.109375" bestFit="1" customWidth="1"/>
    <col min="5" max="5" width="17.109375" bestFit="1" customWidth="1"/>
  </cols>
  <sheetData>
    <row r="1" spans="1:9" ht="17.399999999999999" x14ac:dyDescent="0.3">
      <c r="A1" t="s">
        <v>20</v>
      </c>
      <c r="C1" s="4"/>
      <c r="D1" s="4"/>
      <c r="E1" s="4"/>
    </row>
    <row r="2" spans="1:9" ht="17.399999999999999" x14ac:dyDescent="0.3">
      <c r="C2" s="4"/>
      <c r="D2" s="4"/>
      <c r="E2" s="4"/>
    </row>
    <row r="3" spans="1:9" ht="18" x14ac:dyDescent="0.35">
      <c r="A3" s="11" t="s">
        <v>10</v>
      </c>
      <c r="B3" s="12">
        <v>34000</v>
      </c>
      <c r="C3" s="4"/>
      <c r="D3" s="4"/>
      <c r="E3" s="4"/>
    </row>
    <row r="4" spans="1:9" ht="18" x14ac:dyDescent="0.35">
      <c r="A4" s="11" t="s">
        <v>11</v>
      </c>
      <c r="B4" s="12">
        <v>4000</v>
      </c>
    </row>
    <row r="5" spans="1:9" ht="18" x14ac:dyDescent="0.35">
      <c r="A5" s="11" t="s">
        <v>12</v>
      </c>
      <c r="B5" s="20">
        <f>B3-B4</f>
        <v>30000</v>
      </c>
    </row>
    <row r="6" spans="1:9" ht="18" x14ac:dyDescent="0.35">
      <c r="A6" s="11" t="s">
        <v>13</v>
      </c>
      <c r="B6" s="13">
        <v>10</v>
      </c>
    </row>
    <row r="7" spans="1:9" ht="18" x14ac:dyDescent="0.35">
      <c r="A7" s="11" t="s">
        <v>14</v>
      </c>
      <c r="B7" s="14">
        <v>3.5000000000000003E-2</v>
      </c>
    </row>
    <row r="8" spans="1:9" ht="18" x14ac:dyDescent="0.35">
      <c r="A8" s="11" t="s">
        <v>9</v>
      </c>
      <c r="B8" s="21">
        <f>PMT(B7,B6*12,B5)</f>
        <v>-1067.1949849706448</v>
      </c>
    </row>
    <row r="9" spans="1:9" ht="36" x14ac:dyDescent="0.35">
      <c r="A9" s="11" t="s">
        <v>15</v>
      </c>
      <c r="B9" s="22">
        <f>B8*10*12</f>
        <v>-128063.39819647738</v>
      </c>
    </row>
    <row r="10" spans="1:9" ht="36" x14ac:dyDescent="0.35">
      <c r="A10" s="11" t="s">
        <v>19</v>
      </c>
      <c r="B10" s="22">
        <f>B9+B5</f>
        <v>-98063.398196477385</v>
      </c>
    </row>
    <row r="11" spans="1:9" ht="17.399999999999999" x14ac:dyDescent="0.3">
      <c r="A11" s="10"/>
      <c r="B11" s="6"/>
      <c r="I11" s="4"/>
    </row>
    <row r="12" spans="1:9" ht="17.399999999999999" x14ac:dyDescent="0.3">
      <c r="C12" s="4"/>
    </row>
    <row r="13" spans="1:9" ht="17.399999999999999" x14ac:dyDescent="0.3">
      <c r="C13" s="4"/>
    </row>
    <row r="14" spans="1:9" ht="17.399999999999999" x14ac:dyDescent="0.3">
      <c r="C14" s="4"/>
    </row>
    <row r="21" spans="4:4" ht="17.399999999999999" x14ac:dyDescent="0.3">
      <c r="D21" s="5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H9" sqref="H9"/>
    </sheetView>
  </sheetViews>
  <sheetFormatPr defaultRowHeight="18.75" customHeight="1" x14ac:dyDescent="0.3"/>
  <cols>
    <col min="1" max="1" width="30.88671875" bestFit="1" customWidth="1"/>
    <col min="2" max="2" width="11.5546875" bestFit="1" customWidth="1"/>
    <col min="3" max="3" width="18.109375" bestFit="1" customWidth="1"/>
    <col min="6" max="6" width="31" bestFit="1" customWidth="1"/>
    <col min="8" max="8" width="16" customWidth="1"/>
  </cols>
  <sheetData>
    <row r="1" spans="1:11" ht="18.75" customHeight="1" x14ac:dyDescent="0.35">
      <c r="A1" s="19" t="s">
        <v>26</v>
      </c>
      <c r="B1" s="19"/>
      <c r="C1" s="19"/>
      <c r="F1" s="19" t="s">
        <v>27</v>
      </c>
      <c r="G1" s="19"/>
      <c r="H1" s="19"/>
    </row>
    <row r="2" spans="1:11" ht="18.75" customHeight="1" x14ac:dyDescent="0.3">
      <c r="A2" t="s">
        <v>21</v>
      </c>
      <c r="C2" s="17">
        <v>7500</v>
      </c>
      <c r="F2" t="s">
        <v>2</v>
      </c>
      <c r="H2">
        <v>10</v>
      </c>
    </row>
    <row r="3" spans="1:11" ht="18.75" customHeight="1" x14ac:dyDescent="0.3">
      <c r="A3" t="s">
        <v>22</v>
      </c>
      <c r="C3" s="17">
        <v>250</v>
      </c>
      <c r="F3" t="s">
        <v>3</v>
      </c>
      <c r="H3" s="15">
        <v>3.5000000000000003E-2</v>
      </c>
    </row>
    <row r="4" spans="1:11" ht="18.75" customHeight="1" x14ac:dyDescent="0.3">
      <c r="A4" t="s">
        <v>3</v>
      </c>
      <c r="C4" s="15">
        <v>0.06</v>
      </c>
      <c r="F4" t="s">
        <v>21</v>
      </c>
      <c r="H4" s="17">
        <v>10000</v>
      </c>
    </row>
    <row r="5" spans="1:11" ht="18.75" customHeight="1" x14ac:dyDescent="0.3">
      <c r="A5" t="s">
        <v>2</v>
      </c>
      <c r="C5">
        <v>25</v>
      </c>
      <c r="F5" t="s">
        <v>22</v>
      </c>
      <c r="H5" s="17">
        <v>1000</v>
      </c>
    </row>
    <row r="6" spans="1:11" ht="18.75" customHeight="1" x14ac:dyDescent="0.35">
      <c r="A6" t="s">
        <v>23</v>
      </c>
      <c r="C6" s="18">
        <f>FV(C4,C5,C2*12,C3)</f>
        <v>-4938879.047295168</v>
      </c>
      <c r="F6" t="s">
        <v>23</v>
      </c>
      <c r="H6" s="18">
        <f>FV(H3,H2,H5*12,H4)</f>
        <v>-154882.70553345268</v>
      </c>
    </row>
    <row r="7" spans="1:11" ht="18.75" customHeight="1" x14ac:dyDescent="0.35">
      <c r="A7" t="s">
        <v>24</v>
      </c>
      <c r="C7" s="7"/>
      <c r="F7" t="s">
        <v>25</v>
      </c>
      <c r="H7" s="7"/>
    </row>
    <row r="8" spans="1:11" ht="18.75" customHeight="1" x14ac:dyDescent="0.35">
      <c r="A8" t="s">
        <v>25</v>
      </c>
      <c r="C8" s="7"/>
      <c r="H8" s="16"/>
    </row>
    <row r="15" spans="1:11" ht="18.75" customHeight="1" x14ac:dyDescent="0.3">
      <c r="K15" s="15"/>
    </row>
    <row r="17" spans="11:11" ht="18.75" customHeight="1" x14ac:dyDescent="0.3">
      <c r="K17" s="16"/>
    </row>
    <row r="18" spans="11:11" ht="18.75" customHeight="1" x14ac:dyDescent="0.3">
      <c r="K18" s="17"/>
    </row>
    <row r="19" spans="11:11" ht="18.75" customHeight="1" x14ac:dyDescent="0.3">
      <c r="K19" s="16"/>
    </row>
  </sheetData>
  <mergeCells count="2">
    <mergeCell ref="A1:C1"/>
    <mergeCell ref="F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PMT Function</vt:lpstr>
      <vt:lpstr>College Loan</vt:lpstr>
      <vt:lpstr>FV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 Rowland</dc:creator>
  <cp:lastModifiedBy>Matthew Dobbs</cp:lastModifiedBy>
  <dcterms:created xsi:type="dcterms:W3CDTF">2009-11-17T20:45:30Z</dcterms:created>
  <dcterms:modified xsi:type="dcterms:W3CDTF">2017-04-28T03:44:44Z</dcterms:modified>
</cp:coreProperties>
</file>