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13\Desktop\SPIT\SEM 4\DAA\"/>
    </mc:Choice>
  </mc:AlternateContent>
  <xr:revisionPtr revIDLastSave="0" documentId="8_{08BB28DB-CFF9-4E6C-90AA-0946E8E932E1}" xr6:coauthVersionLast="47" xr6:coauthVersionMax="47" xr10:uidLastSave="{00000000-0000-0000-0000-000000000000}"/>
  <bookViews>
    <workbookView xWindow="-103" yWindow="-103" windowWidth="16663" windowHeight="8863" tabRatio="99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2" i="1" l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I3" i="1"/>
  <c r="H3" i="1"/>
  <c r="G3" i="1"/>
  <c r="F3" i="1"/>
  <c r="E3" i="1"/>
  <c r="D3" i="1"/>
  <c r="C3" i="1"/>
  <c r="B3" i="1"/>
  <c r="L2" i="1"/>
  <c r="K2" i="1"/>
  <c r="I2" i="1"/>
  <c r="G2" i="1"/>
  <c r="F2" i="1"/>
  <c r="B2" i="1"/>
</calcChain>
</file>

<file path=xl/sharedStrings.xml><?xml version="1.0" encoding="utf-8"?>
<sst xmlns="http://schemas.openxmlformats.org/spreadsheetml/2006/main" count="18" uniqueCount="14">
  <si>
    <t>n</t>
  </si>
  <si>
    <t>2^n</t>
  </si>
  <si>
    <t>log2(n)</t>
  </si>
  <si>
    <t>n*log2(n)</t>
  </si>
  <si>
    <t>log2(n)^2</t>
  </si>
  <si>
    <t>(3/2)^n</t>
  </si>
  <si>
    <t>n^3</t>
  </si>
  <si>
    <t>2^log2(n)</t>
  </si>
  <si>
    <t>n*2^n</t>
  </si>
  <si>
    <t>log2(log2(n))</t>
  </si>
  <si>
    <t>square root</t>
  </si>
  <si>
    <t>n!</t>
  </si>
  <si>
    <t>not defined</t>
  </si>
  <si>
    <t xml:space="preserve">not defined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</si>
</sst>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104</xdr:row>
      <xdr:rowOff>0</xdr:rowOff>
    </xdr:from>
    <xdr:to>
      <xdr:col>6</xdr:col>
      <xdr:colOff>515880</xdr:colOff>
      <xdr:row>117</xdr:row>
      <xdr:rowOff>161640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85680" y="19811880"/>
          <a:ext cx="4716360" cy="2638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121</xdr:row>
      <xdr:rowOff>0</xdr:rowOff>
    </xdr:from>
    <xdr:to>
      <xdr:col>6</xdr:col>
      <xdr:colOff>417240</xdr:colOff>
      <xdr:row>134</xdr:row>
      <xdr:rowOff>104400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885680" y="23050440"/>
          <a:ext cx="4617720" cy="258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136</xdr:row>
      <xdr:rowOff>0</xdr:rowOff>
    </xdr:from>
    <xdr:to>
      <xdr:col>6</xdr:col>
      <xdr:colOff>417240</xdr:colOff>
      <xdr:row>149</xdr:row>
      <xdr:rowOff>133200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885680" y="25907760"/>
          <a:ext cx="4617720" cy="260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151</xdr:row>
      <xdr:rowOff>0</xdr:rowOff>
    </xdr:from>
    <xdr:to>
      <xdr:col>6</xdr:col>
      <xdr:colOff>417240</xdr:colOff>
      <xdr:row>164</xdr:row>
      <xdr:rowOff>151920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885680" y="28765440"/>
          <a:ext cx="4617720" cy="262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166</xdr:row>
      <xdr:rowOff>0</xdr:rowOff>
    </xdr:from>
    <xdr:to>
      <xdr:col>6</xdr:col>
      <xdr:colOff>426960</xdr:colOff>
      <xdr:row>179</xdr:row>
      <xdr:rowOff>114120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885680" y="31622760"/>
          <a:ext cx="4627440" cy="259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181</xdr:row>
      <xdr:rowOff>0</xdr:rowOff>
    </xdr:from>
    <xdr:to>
      <xdr:col>6</xdr:col>
      <xdr:colOff>426960</xdr:colOff>
      <xdr:row>194</xdr:row>
      <xdr:rowOff>85320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885680" y="34480440"/>
          <a:ext cx="4627440" cy="256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196</xdr:row>
      <xdr:rowOff>0</xdr:rowOff>
    </xdr:from>
    <xdr:to>
      <xdr:col>6</xdr:col>
      <xdr:colOff>426960</xdr:colOff>
      <xdr:row>209</xdr:row>
      <xdr:rowOff>85320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885680" y="37337760"/>
          <a:ext cx="4627440" cy="256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211</xdr:row>
      <xdr:rowOff>0</xdr:rowOff>
    </xdr:from>
    <xdr:to>
      <xdr:col>6</xdr:col>
      <xdr:colOff>476280</xdr:colOff>
      <xdr:row>224</xdr:row>
      <xdr:rowOff>114120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885680" y="40195440"/>
          <a:ext cx="4676760" cy="259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226</xdr:row>
      <xdr:rowOff>0</xdr:rowOff>
    </xdr:from>
    <xdr:to>
      <xdr:col>6</xdr:col>
      <xdr:colOff>476280</xdr:colOff>
      <xdr:row>239</xdr:row>
      <xdr:rowOff>114120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885680" y="43052760"/>
          <a:ext cx="4676760" cy="259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241</xdr:row>
      <xdr:rowOff>0</xdr:rowOff>
    </xdr:from>
    <xdr:to>
      <xdr:col>6</xdr:col>
      <xdr:colOff>476280</xdr:colOff>
      <xdr:row>254</xdr:row>
      <xdr:rowOff>114120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885680" y="45910440"/>
          <a:ext cx="4676760" cy="259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36000</xdr:colOff>
      <xdr:row>1</xdr:row>
      <xdr:rowOff>0</xdr:rowOff>
    </xdr:from>
    <xdr:to>
      <xdr:col>19</xdr:col>
      <xdr:colOff>131040</xdr:colOff>
      <xdr:row>14</xdr:row>
      <xdr:rowOff>85320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2808800" y="190440"/>
          <a:ext cx="4667040" cy="256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0</xdr:colOff>
      <xdr:row>17</xdr:row>
      <xdr:rowOff>0</xdr:rowOff>
    </xdr:from>
    <xdr:to>
      <xdr:col>22</xdr:col>
      <xdr:colOff>9360</xdr:colOff>
      <xdr:row>36</xdr:row>
      <xdr:rowOff>189720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2772800" y="3238200"/>
          <a:ext cx="6867360" cy="3809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zoomScale="44" zoomScaleNormal="44" workbookViewId="0">
      <selection activeCell="AA14" sqref="AA14"/>
    </sheetView>
  </sheetViews>
  <sheetFormatPr defaultRowHeight="14.6" x14ac:dyDescent="0.4"/>
  <cols>
    <col min="1" max="1" width="8.53515625"/>
    <col min="2" max="2" width="12.61328125"/>
    <col min="3" max="3" width="13.4609375"/>
    <col min="4" max="4" width="11"/>
    <col min="5" max="5" width="11.15234375"/>
    <col min="6" max="6" width="11.53515625"/>
    <col min="7" max="7" width="8.53515625"/>
    <col min="8" max="8" width="12.53515625"/>
    <col min="9" max="9" width="10.07421875"/>
    <col min="10" max="10" width="12"/>
    <col min="11" max="11" width="12.3828125"/>
    <col min="12" max="12" width="11"/>
    <col min="13" max="1025" width="8.53515625"/>
  </cols>
  <sheetData>
    <row r="1" spans="1:12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4">
      <c r="A2" s="3">
        <v>0</v>
      </c>
      <c r="B2" s="4">
        <f t="shared" ref="B2:B33" si="0">POWER(2,A2)</f>
        <v>1</v>
      </c>
      <c r="C2" s="4" t="s">
        <v>12</v>
      </c>
      <c r="D2" s="4" t="s">
        <v>12</v>
      </c>
      <c r="E2" s="4" t="s">
        <v>12</v>
      </c>
      <c r="F2" s="4">
        <f t="shared" ref="F2:F33" si="1">(3/2)^A2</f>
        <v>1</v>
      </c>
      <c r="G2" s="4">
        <f t="shared" ref="G2:G33" si="2">(A2)^3</f>
        <v>0</v>
      </c>
      <c r="H2" s="4" t="s">
        <v>13</v>
      </c>
      <c r="I2" s="4">
        <f t="shared" ref="I2:I33" si="3">A2*2^A2</f>
        <v>0</v>
      </c>
      <c r="J2" s="4" t="s">
        <v>12</v>
      </c>
      <c r="K2" s="4">
        <f t="shared" ref="K2:K33" si="4">SQRT(A2)</f>
        <v>0</v>
      </c>
      <c r="L2" s="4">
        <f t="shared" ref="L2:L22" si="5">FACT(A2)</f>
        <v>1</v>
      </c>
    </row>
    <row r="3" spans="1:12" x14ac:dyDescent="0.4">
      <c r="A3" s="3">
        <v>1</v>
      </c>
      <c r="B3" s="4">
        <f t="shared" si="0"/>
        <v>2</v>
      </c>
      <c r="C3" s="4">
        <f t="shared" ref="C3:C34" si="6">LN(A3)</f>
        <v>0</v>
      </c>
      <c r="D3" s="4">
        <f t="shared" ref="D3:D34" si="7">A3*LN(A3)</f>
        <v>0</v>
      </c>
      <c r="E3" s="4">
        <f t="shared" ref="E3:E34" si="8">LN(A3)^2</f>
        <v>0</v>
      </c>
      <c r="F3" s="4">
        <f t="shared" si="1"/>
        <v>1.5</v>
      </c>
      <c r="G3" s="4">
        <f t="shared" si="2"/>
        <v>1</v>
      </c>
      <c r="H3" s="4">
        <f t="shared" ref="H3:H34" si="9">2^LN(A3)</f>
        <v>1</v>
      </c>
      <c r="I3" s="4">
        <f t="shared" si="3"/>
        <v>2</v>
      </c>
      <c r="J3" s="4" t="s">
        <v>12</v>
      </c>
      <c r="K3" s="4">
        <f t="shared" si="4"/>
        <v>1</v>
      </c>
      <c r="L3" s="4">
        <f t="shared" si="5"/>
        <v>1</v>
      </c>
    </row>
    <row r="4" spans="1:12" x14ac:dyDescent="0.4">
      <c r="A4" s="3">
        <v>2</v>
      </c>
      <c r="B4" s="4">
        <f t="shared" si="0"/>
        <v>4</v>
      </c>
      <c r="C4" s="4">
        <f t="shared" si="6"/>
        <v>0.69314718055994529</v>
      </c>
      <c r="D4" s="4">
        <f t="shared" si="7"/>
        <v>1.3862943611198906</v>
      </c>
      <c r="E4" s="4">
        <f t="shared" si="8"/>
        <v>0.48045301391820139</v>
      </c>
      <c r="F4" s="4">
        <f t="shared" si="1"/>
        <v>2.25</v>
      </c>
      <c r="G4" s="4">
        <f t="shared" si="2"/>
        <v>8</v>
      </c>
      <c r="H4" s="4">
        <f t="shared" si="9"/>
        <v>1.6168066722416745</v>
      </c>
      <c r="I4" s="4">
        <f t="shared" si="3"/>
        <v>8</v>
      </c>
      <c r="J4" s="4">
        <f t="shared" ref="J4:J35" si="10">LN(LN(A4))</f>
        <v>-0.36651292058166435</v>
      </c>
      <c r="K4" s="4">
        <f t="shared" si="4"/>
        <v>1.4142135623730951</v>
      </c>
      <c r="L4" s="4">
        <f t="shared" si="5"/>
        <v>2</v>
      </c>
    </row>
    <row r="5" spans="1:12" x14ac:dyDescent="0.4">
      <c r="A5" s="3">
        <v>3</v>
      </c>
      <c r="B5" s="4">
        <f t="shared" si="0"/>
        <v>8</v>
      </c>
      <c r="C5" s="4">
        <f t="shared" si="6"/>
        <v>1.0986122886681098</v>
      </c>
      <c r="D5" s="4">
        <f t="shared" si="7"/>
        <v>3.2958368660043291</v>
      </c>
      <c r="E5" s="4">
        <f t="shared" si="8"/>
        <v>1.2069489608125821</v>
      </c>
      <c r="F5" s="4">
        <f t="shared" si="1"/>
        <v>3.375</v>
      </c>
      <c r="G5" s="4">
        <f t="shared" si="2"/>
        <v>27</v>
      </c>
      <c r="H5" s="4">
        <f t="shared" si="9"/>
        <v>2.1414860639032778</v>
      </c>
      <c r="I5" s="4">
        <f t="shared" si="3"/>
        <v>24</v>
      </c>
      <c r="J5" s="4">
        <f t="shared" si="10"/>
        <v>9.4047827616699095E-2</v>
      </c>
      <c r="K5" s="4">
        <f t="shared" si="4"/>
        <v>1.7320508075688772</v>
      </c>
      <c r="L5" s="4">
        <f t="shared" si="5"/>
        <v>6</v>
      </c>
    </row>
    <row r="6" spans="1:12" x14ac:dyDescent="0.4">
      <c r="A6" s="3">
        <v>4</v>
      </c>
      <c r="B6" s="4">
        <f t="shared" si="0"/>
        <v>16</v>
      </c>
      <c r="C6" s="4">
        <f t="shared" si="6"/>
        <v>1.3862943611198906</v>
      </c>
      <c r="D6" s="4">
        <f t="shared" si="7"/>
        <v>5.5451774444795623</v>
      </c>
      <c r="E6" s="4">
        <f t="shared" si="8"/>
        <v>1.9218120556728056</v>
      </c>
      <c r="F6" s="4">
        <f t="shared" si="1"/>
        <v>5.0625</v>
      </c>
      <c r="G6" s="4">
        <f t="shared" si="2"/>
        <v>64</v>
      </c>
      <c r="H6" s="4">
        <f t="shared" si="9"/>
        <v>2.6140638154051978</v>
      </c>
      <c r="I6" s="4">
        <f t="shared" si="3"/>
        <v>64</v>
      </c>
      <c r="J6" s="4">
        <f t="shared" si="10"/>
        <v>0.32663425997828094</v>
      </c>
      <c r="K6" s="4">
        <f t="shared" si="4"/>
        <v>2</v>
      </c>
      <c r="L6" s="4">
        <f t="shared" si="5"/>
        <v>24</v>
      </c>
    </row>
    <row r="7" spans="1:12" x14ac:dyDescent="0.4">
      <c r="A7" s="3">
        <v>5</v>
      </c>
      <c r="B7" s="4">
        <f t="shared" si="0"/>
        <v>32</v>
      </c>
      <c r="C7" s="4">
        <f t="shared" si="6"/>
        <v>1.6094379124341003</v>
      </c>
      <c r="D7" s="4">
        <f t="shared" si="7"/>
        <v>8.0471895621705016</v>
      </c>
      <c r="E7" s="4">
        <f t="shared" si="8"/>
        <v>2.5902903939802346</v>
      </c>
      <c r="F7" s="4">
        <f t="shared" si="1"/>
        <v>7.59375</v>
      </c>
      <c r="G7" s="4">
        <f t="shared" si="2"/>
        <v>125</v>
      </c>
      <c r="H7" s="4">
        <f t="shared" si="9"/>
        <v>3.0513293596658082</v>
      </c>
      <c r="I7" s="4">
        <f t="shared" si="3"/>
        <v>160</v>
      </c>
      <c r="J7" s="4">
        <f t="shared" si="10"/>
        <v>0.47588499532711054</v>
      </c>
      <c r="K7" s="4">
        <f t="shared" si="4"/>
        <v>2.2360679774997898</v>
      </c>
      <c r="L7" s="4">
        <f t="shared" si="5"/>
        <v>120</v>
      </c>
    </row>
    <row r="8" spans="1:12" x14ac:dyDescent="0.4">
      <c r="A8" s="3">
        <v>6</v>
      </c>
      <c r="B8" s="4">
        <f t="shared" si="0"/>
        <v>64</v>
      </c>
      <c r="C8" s="4">
        <f t="shared" si="6"/>
        <v>1.791759469228055</v>
      </c>
      <c r="D8" s="4">
        <f t="shared" si="7"/>
        <v>10.750556815368331</v>
      </c>
      <c r="E8" s="4">
        <f t="shared" si="8"/>
        <v>3.2104019955684011</v>
      </c>
      <c r="F8" s="4">
        <f t="shared" si="1"/>
        <v>11.390625</v>
      </c>
      <c r="G8" s="4">
        <f t="shared" si="2"/>
        <v>216</v>
      </c>
      <c r="H8" s="4">
        <f t="shared" si="9"/>
        <v>3.46236895663138</v>
      </c>
      <c r="I8" s="4">
        <f t="shared" si="3"/>
        <v>384</v>
      </c>
      <c r="J8" s="4">
        <f t="shared" si="10"/>
        <v>0.58319808078265922</v>
      </c>
      <c r="K8" s="4">
        <f t="shared" si="4"/>
        <v>2.4494897427831779</v>
      </c>
      <c r="L8" s="4">
        <f t="shared" si="5"/>
        <v>720</v>
      </c>
    </row>
    <row r="9" spans="1:12" x14ac:dyDescent="0.4">
      <c r="A9" s="3">
        <v>7</v>
      </c>
      <c r="B9" s="4">
        <f t="shared" si="0"/>
        <v>128</v>
      </c>
      <c r="C9" s="4">
        <f t="shared" si="6"/>
        <v>1.9459101490553132</v>
      </c>
      <c r="D9" s="4">
        <f t="shared" si="7"/>
        <v>13.621371043387192</v>
      </c>
      <c r="E9" s="4">
        <f t="shared" si="8"/>
        <v>3.7865663081964716</v>
      </c>
      <c r="F9" s="4">
        <f t="shared" si="1"/>
        <v>17.0859375</v>
      </c>
      <c r="G9" s="4">
        <f t="shared" si="2"/>
        <v>343</v>
      </c>
      <c r="H9" s="4">
        <f t="shared" si="9"/>
        <v>3.8528076160236209</v>
      </c>
      <c r="I9" s="4">
        <f t="shared" si="3"/>
        <v>896</v>
      </c>
      <c r="J9" s="4">
        <f t="shared" si="10"/>
        <v>0.6657298105782764</v>
      </c>
      <c r="K9" s="4">
        <f t="shared" si="4"/>
        <v>2.6457513110645907</v>
      </c>
      <c r="L9" s="4">
        <f t="shared" si="5"/>
        <v>5040</v>
      </c>
    </row>
    <row r="10" spans="1:12" x14ac:dyDescent="0.4">
      <c r="A10" s="3">
        <v>8</v>
      </c>
      <c r="B10" s="4">
        <f t="shared" si="0"/>
        <v>256</v>
      </c>
      <c r="C10" s="4">
        <f t="shared" si="6"/>
        <v>2.0794415416798357</v>
      </c>
      <c r="D10" s="4">
        <f t="shared" si="7"/>
        <v>16.635532333438686</v>
      </c>
      <c r="E10" s="4">
        <f t="shared" si="8"/>
        <v>4.3240771252638117</v>
      </c>
      <c r="F10" s="4">
        <f t="shared" si="1"/>
        <v>25.62890625</v>
      </c>
      <c r="G10" s="4">
        <f t="shared" si="2"/>
        <v>512</v>
      </c>
      <c r="H10" s="4">
        <f t="shared" si="9"/>
        <v>4.2264358184126527</v>
      </c>
      <c r="I10" s="4">
        <f t="shared" si="3"/>
        <v>2048</v>
      </c>
      <c r="J10" s="4">
        <f t="shared" si="10"/>
        <v>0.73209936808644527</v>
      </c>
      <c r="K10" s="4">
        <f t="shared" si="4"/>
        <v>2.8284271247461903</v>
      </c>
      <c r="L10" s="4">
        <f t="shared" si="5"/>
        <v>40320</v>
      </c>
    </row>
    <row r="11" spans="1:12" x14ac:dyDescent="0.4">
      <c r="A11" s="3">
        <v>9</v>
      </c>
      <c r="B11" s="4">
        <f t="shared" si="0"/>
        <v>512</v>
      </c>
      <c r="C11" s="4">
        <f t="shared" si="6"/>
        <v>2.1972245773362196</v>
      </c>
      <c r="D11" s="4">
        <f t="shared" si="7"/>
        <v>19.775021196025975</v>
      </c>
      <c r="E11" s="4">
        <f t="shared" si="8"/>
        <v>4.8277958432503283</v>
      </c>
      <c r="F11" s="4">
        <f t="shared" si="1"/>
        <v>38.443359375</v>
      </c>
      <c r="G11" s="4">
        <f t="shared" si="2"/>
        <v>729</v>
      </c>
      <c r="H11" s="4">
        <f t="shared" si="9"/>
        <v>4.5859625618919528</v>
      </c>
      <c r="I11" s="4">
        <f t="shared" si="3"/>
        <v>4608</v>
      </c>
      <c r="J11" s="4">
        <f t="shared" si="10"/>
        <v>0.78719500817664445</v>
      </c>
      <c r="K11" s="4">
        <f t="shared" si="4"/>
        <v>3</v>
      </c>
      <c r="L11" s="4">
        <f t="shared" si="5"/>
        <v>362880</v>
      </c>
    </row>
    <row r="12" spans="1:12" x14ac:dyDescent="0.4">
      <c r="A12" s="3">
        <v>10</v>
      </c>
      <c r="B12" s="4">
        <f t="shared" si="0"/>
        <v>1024</v>
      </c>
      <c r="C12" s="4">
        <f t="shared" si="6"/>
        <v>2.3025850929940459</v>
      </c>
      <c r="D12" s="4">
        <f t="shared" si="7"/>
        <v>23.025850929940461</v>
      </c>
      <c r="E12" s="4">
        <f t="shared" si="8"/>
        <v>5.3018981104783993</v>
      </c>
      <c r="F12" s="4">
        <f t="shared" si="1"/>
        <v>57.6650390625</v>
      </c>
      <c r="G12" s="4">
        <f t="shared" si="2"/>
        <v>1000</v>
      </c>
      <c r="H12" s="4">
        <f t="shared" si="9"/>
        <v>4.9334096679145976</v>
      </c>
      <c r="I12" s="4">
        <f t="shared" si="3"/>
        <v>10240</v>
      </c>
      <c r="J12" s="4">
        <f t="shared" si="10"/>
        <v>0.83403244524795594</v>
      </c>
      <c r="K12" s="4">
        <f t="shared" si="4"/>
        <v>3.1622776601683795</v>
      </c>
      <c r="L12" s="4">
        <f t="shared" si="5"/>
        <v>3628800</v>
      </c>
    </row>
    <row r="13" spans="1:12" x14ac:dyDescent="0.4">
      <c r="A13" s="3">
        <v>11</v>
      </c>
      <c r="B13" s="4">
        <f t="shared" si="0"/>
        <v>2048</v>
      </c>
      <c r="C13" s="4">
        <f t="shared" si="6"/>
        <v>2.3978952727983707</v>
      </c>
      <c r="D13" s="4">
        <f t="shared" si="7"/>
        <v>26.376848000782076</v>
      </c>
      <c r="E13" s="4">
        <f t="shared" si="8"/>
        <v>5.7499017393087728</v>
      </c>
      <c r="F13" s="4">
        <f t="shared" si="1"/>
        <v>86.49755859375</v>
      </c>
      <c r="G13" s="4">
        <f t="shared" si="2"/>
        <v>1331</v>
      </c>
      <c r="H13" s="4">
        <f t="shared" si="9"/>
        <v>5.2703372120803902</v>
      </c>
      <c r="I13" s="4">
        <f t="shared" si="3"/>
        <v>22528</v>
      </c>
      <c r="J13" s="4">
        <f t="shared" si="10"/>
        <v>0.87459138292368899</v>
      </c>
      <c r="K13" s="4">
        <f t="shared" si="4"/>
        <v>3.3166247903553998</v>
      </c>
      <c r="L13" s="4">
        <f t="shared" si="5"/>
        <v>39916800</v>
      </c>
    </row>
    <row r="14" spans="1:12" x14ac:dyDescent="0.4">
      <c r="A14" s="3">
        <v>12</v>
      </c>
      <c r="B14" s="4">
        <f t="shared" si="0"/>
        <v>4096</v>
      </c>
      <c r="C14" s="4">
        <f t="shared" si="6"/>
        <v>2.4849066497880004</v>
      </c>
      <c r="D14" s="4">
        <f t="shared" si="7"/>
        <v>29.818879797456006</v>
      </c>
      <c r="E14" s="4">
        <f t="shared" si="8"/>
        <v>6.174761058160624</v>
      </c>
      <c r="F14" s="4">
        <f t="shared" si="1"/>
        <v>129.746337890625</v>
      </c>
      <c r="G14" s="4">
        <f t="shared" si="2"/>
        <v>1728</v>
      </c>
      <c r="H14" s="4">
        <f t="shared" si="9"/>
        <v>5.5979812308440611</v>
      </c>
      <c r="I14" s="4">
        <f t="shared" si="3"/>
        <v>49152</v>
      </c>
      <c r="J14" s="4">
        <f t="shared" si="10"/>
        <v>0.91023509336532593</v>
      </c>
      <c r="K14" s="4">
        <f t="shared" si="4"/>
        <v>3.4641016151377544</v>
      </c>
      <c r="L14" s="4">
        <f t="shared" si="5"/>
        <v>479001600</v>
      </c>
    </row>
    <row r="15" spans="1:12" x14ac:dyDescent="0.4">
      <c r="A15" s="3">
        <v>13</v>
      </c>
      <c r="B15" s="4">
        <f t="shared" si="0"/>
        <v>8192</v>
      </c>
      <c r="C15" s="4">
        <f t="shared" si="6"/>
        <v>2.5649493574615367</v>
      </c>
      <c r="D15" s="4">
        <f t="shared" si="7"/>
        <v>33.344341646999979</v>
      </c>
      <c r="E15" s="4">
        <f t="shared" si="8"/>
        <v>6.5789652063423505</v>
      </c>
      <c r="F15" s="4">
        <f t="shared" si="1"/>
        <v>194.6195068359375</v>
      </c>
      <c r="G15" s="4">
        <f t="shared" si="2"/>
        <v>2197</v>
      </c>
      <c r="H15" s="4">
        <f t="shared" si="9"/>
        <v>5.9173423184636178</v>
      </c>
      <c r="I15" s="4">
        <f t="shared" si="3"/>
        <v>106496</v>
      </c>
      <c r="J15" s="4">
        <f t="shared" si="10"/>
        <v>0.94193873474811107</v>
      </c>
      <c r="K15" s="4">
        <f t="shared" si="4"/>
        <v>3.6055512754639891</v>
      </c>
      <c r="L15" s="4">
        <f t="shared" si="5"/>
        <v>6227020800</v>
      </c>
    </row>
    <row r="16" spans="1:12" x14ac:dyDescent="0.4">
      <c r="A16" s="3">
        <v>14</v>
      </c>
      <c r="B16" s="4">
        <f t="shared" si="0"/>
        <v>16384</v>
      </c>
      <c r="C16" s="4">
        <f t="shared" si="6"/>
        <v>2.6390573296152584</v>
      </c>
      <c r="D16" s="4">
        <f t="shared" si="7"/>
        <v>36.946802614613617</v>
      </c>
      <c r="E16" s="4">
        <f t="shared" si="8"/>
        <v>6.9646235889960186</v>
      </c>
      <c r="F16" s="4">
        <f t="shared" si="1"/>
        <v>291.92926025390625</v>
      </c>
      <c r="G16" s="4">
        <f t="shared" si="2"/>
        <v>2744</v>
      </c>
      <c r="H16" s="4">
        <f t="shared" si="9"/>
        <v>6.2292450604505296</v>
      </c>
      <c r="I16" s="4">
        <f t="shared" si="3"/>
        <v>229376</v>
      </c>
      <c r="J16" s="4">
        <f t="shared" si="10"/>
        <v>0.97042178127736489</v>
      </c>
      <c r="K16" s="4">
        <f t="shared" si="4"/>
        <v>3.7416573867739413</v>
      </c>
      <c r="L16" s="4">
        <f t="shared" si="5"/>
        <v>87178291200</v>
      </c>
    </row>
    <row r="17" spans="1:12" x14ac:dyDescent="0.4">
      <c r="A17" s="3">
        <v>15</v>
      </c>
      <c r="B17" s="4">
        <f t="shared" si="0"/>
        <v>32768</v>
      </c>
      <c r="C17" s="4">
        <f t="shared" si="6"/>
        <v>2.7080502011022101</v>
      </c>
      <c r="D17" s="4">
        <f t="shared" si="7"/>
        <v>40.620753016533151</v>
      </c>
      <c r="E17" s="4">
        <f t="shared" si="8"/>
        <v>7.3335358916897206</v>
      </c>
      <c r="F17" s="4">
        <f t="shared" si="1"/>
        <v>437.89389038085938</v>
      </c>
      <c r="G17" s="4">
        <f t="shared" si="2"/>
        <v>3375</v>
      </c>
      <c r="H17" s="4">
        <f t="shared" si="9"/>
        <v>6.5343793001032404</v>
      </c>
      <c r="I17" s="4">
        <f t="shared" si="3"/>
        <v>491520</v>
      </c>
      <c r="J17" s="4">
        <f t="shared" si="10"/>
        <v>0.99622889295139483</v>
      </c>
      <c r="K17" s="4">
        <f t="shared" si="4"/>
        <v>3.872983346207417</v>
      </c>
      <c r="L17" s="4">
        <f t="shared" si="5"/>
        <v>1307674368000</v>
      </c>
    </row>
    <row r="18" spans="1:12" x14ac:dyDescent="0.4">
      <c r="A18" s="3">
        <v>16</v>
      </c>
      <c r="B18" s="4">
        <f t="shared" si="0"/>
        <v>65536</v>
      </c>
      <c r="C18" s="4">
        <f t="shared" si="6"/>
        <v>2.7725887222397811</v>
      </c>
      <c r="D18" s="4">
        <f t="shared" si="7"/>
        <v>44.361419555836498</v>
      </c>
      <c r="E18" s="4">
        <f t="shared" si="8"/>
        <v>7.6872482226912222</v>
      </c>
      <c r="F18" s="4">
        <f t="shared" si="1"/>
        <v>656.84083557128906</v>
      </c>
      <c r="G18" s="4">
        <f t="shared" si="2"/>
        <v>4096</v>
      </c>
      <c r="H18" s="4">
        <f t="shared" si="9"/>
        <v>6.8333296310107805</v>
      </c>
      <c r="I18" s="4">
        <f t="shared" si="3"/>
        <v>1048576</v>
      </c>
      <c r="J18" s="4">
        <f t="shared" si="10"/>
        <v>1.0197814405382262</v>
      </c>
      <c r="K18" s="4">
        <f t="shared" si="4"/>
        <v>4</v>
      </c>
      <c r="L18" s="4">
        <f t="shared" si="5"/>
        <v>20922789888000</v>
      </c>
    </row>
    <row r="19" spans="1:12" x14ac:dyDescent="0.4">
      <c r="A19" s="3">
        <v>17</v>
      </c>
      <c r="B19" s="4">
        <f t="shared" si="0"/>
        <v>131072</v>
      </c>
      <c r="C19" s="4">
        <f t="shared" si="6"/>
        <v>2.8332133440562162</v>
      </c>
      <c r="D19" s="4">
        <f t="shared" si="7"/>
        <v>48.164626848955677</v>
      </c>
      <c r="E19" s="4">
        <f t="shared" si="8"/>
        <v>8.0270978529382067</v>
      </c>
      <c r="F19" s="4">
        <f t="shared" si="1"/>
        <v>985.26125335693359</v>
      </c>
      <c r="G19" s="4">
        <f t="shared" si="2"/>
        <v>4913</v>
      </c>
      <c r="H19" s="4">
        <f t="shared" si="9"/>
        <v>7.1265969997682754</v>
      </c>
      <c r="I19" s="4">
        <f t="shared" si="3"/>
        <v>2228224</v>
      </c>
      <c r="J19" s="4">
        <f t="shared" si="10"/>
        <v>1.0414115247747806</v>
      </c>
      <c r="K19" s="4">
        <f t="shared" si="4"/>
        <v>4.1231056256176606</v>
      </c>
      <c r="L19" s="4">
        <f t="shared" si="5"/>
        <v>355687428096000</v>
      </c>
    </row>
    <row r="20" spans="1:12" x14ac:dyDescent="0.4">
      <c r="A20" s="3">
        <v>18</v>
      </c>
      <c r="B20" s="4">
        <f t="shared" si="0"/>
        <v>262144</v>
      </c>
      <c r="C20" s="4">
        <f t="shared" si="6"/>
        <v>2.8903717578961645</v>
      </c>
      <c r="D20" s="4">
        <f t="shared" si="7"/>
        <v>52.026691642130963</v>
      </c>
      <c r="E20" s="4">
        <f t="shared" si="8"/>
        <v>8.354248898843764</v>
      </c>
      <c r="F20" s="4">
        <f t="shared" si="1"/>
        <v>1477.8918800354004</v>
      </c>
      <c r="G20" s="4">
        <f t="shared" si="2"/>
        <v>5832</v>
      </c>
      <c r="H20" s="4">
        <f t="shared" si="9"/>
        <v>7.4146148687174307</v>
      </c>
      <c r="I20" s="4">
        <f t="shared" si="3"/>
        <v>4718592</v>
      </c>
      <c r="J20" s="4">
        <f t="shared" si="10"/>
        <v>1.0613851298016763</v>
      </c>
      <c r="K20" s="4">
        <f t="shared" si="4"/>
        <v>4.2426406871192848</v>
      </c>
      <c r="L20" s="4">
        <f t="shared" si="5"/>
        <v>6402373705728000</v>
      </c>
    </row>
    <row r="21" spans="1:12" x14ac:dyDescent="0.4">
      <c r="A21" s="3">
        <v>19</v>
      </c>
      <c r="B21" s="4">
        <f t="shared" si="0"/>
        <v>524288</v>
      </c>
      <c r="C21" s="4">
        <f t="shared" si="6"/>
        <v>2.9444389791664403</v>
      </c>
      <c r="D21" s="4">
        <f t="shared" si="7"/>
        <v>55.944340604162363</v>
      </c>
      <c r="E21" s="4">
        <f t="shared" si="8"/>
        <v>8.6697209020347081</v>
      </c>
      <c r="F21" s="4">
        <f t="shared" si="1"/>
        <v>2216.8378200531006</v>
      </c>
      <c r="G21" s="4">
        <f t="shared" si="2"/>
        <v>6859</v>
      </c>
      <c r="H21" s="4">
        <f t="shared" si="9"/>
        <v>7.6977615341140737</v>
      </c>
      <c r="I21" s="4">
        <f t="shared" si="3"/>
        <v>9961472</v>
      </c>
      <c r="J21" s="4">
        <f t="shared" si="10"/>
        <v>1.0799182995220822</v>
      </c>
      <c r="K21" s="4">
        <f t="shared" si="4"/>
        <v>4.358898943540674</v>
      </c>
      <c r="L21" s="4">
        <f t="shared" si="5"/>
        <v>1.21645100408832E+17</v>
      </c>
    </row>
    <row r="22" spans="1:12" x14ac:dyDescent="0.4">
      <c r="A22" s="3">
        <v>20</v>
      </c>
      <c r="B22" s="4">
        <f t="shared" si="0"/>
        <v>1048576</v>
      </c>
      <c r="C22" s="4">
        <f t="shared" si="6"/>
        <v>2.9957322735539909</v>
      </c>
      <c r="D22" s="4">
        <f t="shared" si="7"/>
        <v>59.914645471079815</v>
      </c>
      <c r="E22" s="4">
        <f t="shared" si="8"/>
        <v>8.9744118548129634</v>
      </c>
      <c r="F22" s="4">
        <f t="shared" si="1"/>
        <v>3325.2567300796509</v>
      </c>
      <c r="G22" s="4">
        <f t="shared" si="2"/>
        <v>8000</v>
      </c>
      <c r="H22" s="4">
        <f t="shared" si="9"/>
        <v>7.976369667985904</v>
      </c>
      <c r="I22" s="4">
        <f t="shared" si="3"/>
        <v>20971520</v>
      </c>
      <c r="J22" s="4">
        <f t="shared" si="10"/>
        <v>1.0971887003649488</v>
      </c>
      <c r="K22" s="4">
        <f t="shared" si="4"/>
        <v>4.4721359549995796</v>
      </c>
      <c r="L22" s="4">
        <f t="shared" si="5"/>
        <v>2.43290200817664E+18</v>
      </c>
    </row>
    <row r="23" spans="1:12" x14ac:dyDescent="0.4">
      <c r="A23" s="3">
        <v>21</v>
      </c>
      <c r="B23" s="4">
        <f t="shared" si="0"/>
        <v>2097152</v>
      </c>
      <c r="C23" s="4">
        <f t="shared" si="6"/>
        <v>3.044522437723423</v>
      </c>
      <c r="D23" s="4">
        <f t="shared" si="7"/>
        <v>63.934971192191881</v>
      </c>
      <c r="E23" s="4">
        <f t="shared" si="8"/>
        <v>9.2691168738013747</v>
      </c>
      <c r="F23" s="4">
        <f t="shared" si="1"/>
        <v>4987.8850951194763</v>
      </c>
      <c r="G23" s="4">
        <f t="shared" si="2"/>
        <v>9261</v>
      </c>
      <c r="H23" s="4">
        <f t="shared" si="9"/>
        <v>8.2507338166149964</v>
      </c>
      <c r="I23" s="4">
        <f t="shared" si="3"/>
        <v>44040192</v>
      </c>
      <c r="J23" s="4">
        <f t="shared" si="10"/>
        <v>1.1133440539599853</v>
      </c>
      <c r="K23" s="4">
        <f t="shared" si="4"/>
        <v>4.5825756949558398</v>
      </c>
      <c r="L23" s="4"/>
    </row>
    <row r="24" spans="1:12" x14ac:dyDescent="0.4">
      <c r="A24" s="3">
        <v>22</v>
      </c>
      <c r="B24" s="4">
        <f t="shared" si="0"/>
        <v>4194304</v>
      </c>
      <c r="C24" s="4">
        <f t="shared" si="6"/>
        <v>3.0910424533583161</v>
      </c>
      <c r="D24" s="4">
        <f t="shared" si="7"/>
        <v>68.002933973882961</v>
      </c>
      <c r="E24" s="4">
        <f t="shared" si="8"/>
        <v>9.5545434484633969</v>
      </c>
      <c r="F24" s="4">
        <f t="shared" si="1"/>
        <v>7481.8276426792145</v>
      </c>
      <c r="G24" s="4">
        <f t="shared" si="2"/>
        <v>10648</v>
      </c>
      <c r="H24" s="4">
        <f t="shared" si="9"/>
        <v>8.521116369455159</v>
      </c>
      <c r="I24" s="4">
        <f t="shared" si="3"/>
        <v>92274688</v>
      </c>
      <c r="J24" s="4">
        <f t="shared" si="10"/>
        <v>1.1285083975617491</v>
      </c>
      <c r="K24" s="4">
        <f t="shared" si="4"/>
        <v>4.6904157598234297</v>
      </c>
      <c r="L24" s="4"/>
    </row>
    <row r="25" spans="1:12" x14ac:dyDescent="0.4">
      <c r="A25" s="3">
        <v>23</v>
      </c>
      <c r="B25" s="4">
        <f t="shared" si="0"/>
        <v>8388608</v>
      </c>
      <c r="C25" s="4">
        <f t="shared" si="6"/>
        <v>3.1354942159291497</v>
      </c>
      <c r="D25" s="4">
        <f t="shared" si="7"/>
        <v>72.116366966370435</v>
      </c>
      <c r="E25" s="4">
        <f t="shared" si="8"/>
        <v>9.8313239781251536</v>
      </c>
      <c r="F25" s="4">
        <f t="shared" si="1"/>
        <v>11222.741464018822</v>
      </c>
      <c r="G25" s="4">
        <f t="shared" si="2"/>
        <v>12167</v>
      </c>
      <c r="H25" s="4">
        <f t="shared" si="9"/>
        <v>8.7877523656544358</v>
      </c>
      <c r="I25" s="4">
        <f t="shared" si="3"/>
        <v>192937984</v>
      </c>
      <c r="J25" s="4">
        <f t="shared" si="10"/>
        <v>1.1427868062947719</v>
      </c>
      <c r="K25" s="4">
        <f t="shared" si="4"/>
        <v>4.7958315233127191</v>
      </c>
      <c r="L25" s="4"/>
    </row>
    <row r="26" spans="1:12" x14ac:dyDescent="0.4">
      <c r="A26" s="3">
        <v>24</v>
      </c>
      <c r="B26" s="4">
        <f t="shared" si="0"/>
        <v>16777216</v>
      </c>
      <c r="C26" s="4">
        <f t="shared" si="6"/>
        <v>3.1780538303479458</v>
      </c>
      <c r="D26" s="4">
        <f t="shared" si="7"/>
        <v>76.273291928350702</v>
      </c>
      <c r="E26" s="4">
        <f t="shared" si="8"/>
        <v>10.100026148589249</v>
      </c>
      <c r="F26" s="4">
        <f t="shared" si="1"/>
        <v>16834.112196028233</v>
      </c>
      <c r="G26" s="4">
        <f t="shared" si="2"/>
        <v>13824</v>
      </c>
      <c r="H26" s="4">
        <f t="shared" si="9"/>
        <v>9.0508534051123402</v>
      </c>
      <c r="I26" s="4">
        <f t="shared" si="3"/>
        <v>402653184</v>
      </c>
      <c r="J26" s="4">
        <f t="shared" si="10"/>
        <v>1.1562690064065475</v>
      </c>
      <c r="K26" s="4">
        <f t="shared" si="4"/>
        <v>4.8989794855663558</v>
      </c>
      <c r="L26" s="4"/>
    </row>
    <row r="27" spans="1:12" x14ac:dyDescent="0.4">
      <c r="A27" s="3">
        <v>25</v>
      </c>
      <c r="B27" s="4">
        <f t="shared" si="0"/>
        <v>33554432</v>
      </c>
      <c r="C27" s="4">
        <f t="shared" si="6"/>
        <v>3.2188758248682006</v>
      </c>
      <c r="D27" s="4">
        <f t="shared" si="7"/>
        <v>80.471895621705016</v>
      </c>
      <c r="E27" s="4">
        <f t="shared" si="8"/>
        <v>10.361161575920939</v>
      </c>
      <c r="F27" s="4">
        <f t="shared" si="1"/>
        <v>25251.168294042349</v>
      </c>
      <c r="G27" s="4">
        <f t="shared" si="2"/>
        <v>15625</v>
      </c>
      <c r="H27" s="4">
        <f t="shared" si="9"/>
        <v>9.310610861158553</v>
      </c>
      <c r="I27" s="4">
        <f t="shared" si="3"/>
        <v>838860800</v>
      </c>
      <c r="J27" s="4">
        <f t="shared" si="10"/>
        <v>1.1690321758870559</v>
      </c>
      <c r="K27" s="4">
        <f t="shared" si="4"/>
        <v>5</v>
      </c>
      <c r="L27" s="4"/>
    </row>
    <row r="28" spans="1:12" x14ac:dyDescent="0.4">
      <c r="A28" s="3">
        <v>26</v>
      </c>
      <c r="B28" s="4">
        <f t="shared" si="0"/>
        <v>67108864</v>
      </c>
      <c r="C28" s="4">
        <f t="shared" si="6"/>
        <v>3.2580965380214821</v>
      </c>
      <c r="D28" s="4">
        <f t="shared" si="7"/>
        <v>84.710509988558542</v>
      </c>
      <c r="E28" s="4">
        <f t="shared" si="8"/>
        <v>10.615193051067568</v>
      </c>
      <c r="F28" s="4">
        <f t="shared" si="1"/>
        <v>37876.752441063523</v>
      </c>
      <c r="G28" s="4">
        <f t="shared" si="2"/>
        <v>17576</v>
      </c>
      <c r="H28" s="4">
        <f t="shared" si="9"/>
        <v>9.567198542429999</v>
      </c>
      <c r="I28" s="4">
        <f t="shared" si="3"/>
        <v>1744830464</v>
      </c>
      <c r="J28" s="4">
        <f t="shared" si="10"/>
        <v>1.1811431408094568</v>
      </c>
      <c r="K28" s="4">
        <f t="shared" si="4"/>
        <v>5.0990195135927845</v>
      </c>
      <c r="L28" s="4"/>
    </row>
    <row r="29" spans="1:12" x14ac:dyDescent="0.4">
      <c r="A29" s="3">
        <v>27</v>
      </c>
      <c r="B29" s="4">
        <f t="shared" si="0"/>
        <v>134217728</v>
      </c>
      <c r="C29" s="4">
        <f t="shared" si="6"/>
        <v>3.2958368660043291</v>
      </c>
      <c r="D29" s="4">
        <f t="shared" si="7"/>
        <v>88.987595382116893</v>
      </c>
      <c r="E29" s="4">
        <f t="shared" si="8"/>
        <v>10.862540647313239</v>
      </c>
      <c r="F29" s="4">
        <f t="shared" si="1"/>
        <v>56815.128661595285</v>
      </c>
      <c r="G29" s="4">
        <f t="shared" si="2"/>
        <v>19683</v>
      </c>
      <c r="H29" s="4">
        <f t="shared" si="9"/>
        <v>9.8207749158737858</v>
      </c>
      <c r="I29" s="4">
        <f t="shared" si="3"/>
        <v>3623878656</v>
      </c>
      <c r="J29" s="4">
        <f t="shared" si="10"/>
        <v>1.1926601162848087</v>
      </c>
      <c r="K29" s="4">
        <f t="shared" si="4"/>
        <v>5.196152422706632</v>
      </c>
      <c r="L29" s="4"/>
    </row>
    <row r="30" spans="1:12" x14ac:dyDescent="0.4">
      <c r="A30" s="3">
        <v>28</v>
      </c>
      <c r="B30" s="4">
        <f t="shared" si="0"/>
        <v>268435456</v>
      </c>
      <c r="C30" s="4">
        <f t="shared" si="6"/>
        <v>3.3322045101752038</v>
      </c>
      <c r="D30" s="4">
        <f t="shared" si="7"/>
        <v>93.301726284905712</v>
      </c>
      <c r="E30" s="4">
        <f t="shared" si="8"/>
        <v>11.10358689763197</v>
      </c>
      <c r="F30" s="4">
        <f t="shared" si="1"/>
        <v>85222.692992392927</v>
      </c>
      <c r="G30" s="4">
        <f t="shared" si="2"/>
        <v>21952</v>
      </c>
      <c r="H30" s="4">
        <f t="shared" si="9"/>
        <v>10.071484976764912</v>
      </c>
      <c r="I30" s="4">
        <f t="shared" si="3"/>
        <v>7516192768</v>
      </c>
      <c r="J30" s="4">
        <f t="shared" si="10"/>
        <v>1.2036341000246709</v>
      </c>
      <c r="K30" s="4">
        <f t="shared" si="4"/>
        <v>5.2915026221291814</v>
      </c>
      <c r="L30" s="4"/>
    </row>
    <row r="31" spans="1:12" x14ac:dyDescent="0.4">
      <c r="A31" s="3">
        <v>29</v>
      </c>
      <c r="B31" s="4">
        <f t="shared" si="0"/>
        <v>536870912</v>
      </c>
      <c r="C31" s="4">
        <f t="shared" si="6"/>
        <v>3.3672958299864741</v>
      </c>
      <c r="D31" s="4">
        <f t="shared" si="7"/>
        <v>97.651579069607749</v>
      </c>
      <c r="E31" s="4">
        <f t="shared" si="8"/>
        <v>11.338681206644297</v>
      </c>
      <c r="F31" s="4">
        <f t="shared" si="1"/>
        <v>127834.03948858939</v>
      </c>
      <c r="G31" s="4">
        <f t="shared" si="2"/>
        <v>24389</v>
      </c>
      <c r="H31" s="4">
        <f t="shared" si="9"/>
        <v>10.319461832358515</v>
      </c>
      <c r="I31" s="4">
        <f t="shared" si="3"/>
        <v>15569256448</v>
      </c>
      <c r="J31" s="4">
        <f t="shared" si="10"/>
        <v>1.214109997913178</v>
      </c>
      <c r="K31" s="4">
        <f t="shared" si="4"/>
        <v>5.3851648071345037</v>
      </c>
      <c r="L31" s="4"/>
    </row>
    <row r="32" spans="1:12" x14ac:dyDescent="0.4">
      <c r="A32" s="3">
        <v>30</v>
      </c>
      <c r="B32" s="4">
        <f t="shared" si="0"/>
        <v>1073741824</v>
      </c>
      <c r="C32" s="4">
        <f t="shared" si="6"/>
        <v>3.4011973816621555</v>
      </c>
      <c r="D32" s="4">
        <f t="shared" si="7"/>
        <v>102.03592144986466</v>
      </c>
      <c r="E32" s="4">
        <f t="shared" si="8"/>
        <v>11.568143629025503</v>
      </c>
      <c r="F32" s="4">
        <f t="shared" si="1"/>
        <v>191751.05923288409</v>
      </c>
      <c r="G32" s="4">
        <f t="shared" si="2"/>
        <v>27000</v>
      </c>
      <c r="H32" s="4">
        <f t="shared" si="9"/>
        <v>10.564828051364806</v>
      </c>
      <c r="I32" s="4">
        <f t="shared" si="3"/>
        <v>32212254720</v>
      </c>
      <c r="J32" s="4">
        <f t="shared" si="10"/>
        <v>1.2241275407015419</v>
      </c>
      <c r="K32" s="4">
        <f t="shared" si="4"/>
        <v>5.4772255750516612</v>
      </c>
      <c r="L32" s="4"/>
    </row>
    <row r="33" spans="1:12" x14ac:dyDescent="0.4">
      <c r="A33" s="3">
        <v>31</v>
      </c>
      <c r="B33" s="4">
        <f t="shared" si="0"/>
        <v>2147483648</v>
      </c>
      <c r="C33" s="4">
        <f t="shared" si="6"/>
        <v>3.4339872044851463</v>
      </c>
      <c r="D33" s="4">
        <f t="shared" si="7"/>
        <v>106.45360333903953</v>
      </c>
      <c r="E33" s="4">
        <f t="shared" si="8"/>
        <v>11.79226812056771</v>
      </c>
      <c r="F33" s="4">
        <f t="shared" si="1"/>
        <v>287626.58884932613</v>
      </c>
      <c r="G33" s="4">
        <f t="shared" si="2"/>
        <v>29791</v>
      </c>
      <c r="H33" s="4">
        <f t="shared" si="9"/>
        <v>10.80769682050509</v>
      </c>
      <c r="I33" s="4">
        <f t="shared" si="3"/>
        <v>66571993088</v>
      </c>
      <c r="J33" s="4">
        <f t="shared" si="10"/>
        <v>1.2337220363428747</v>
      </c>
      <c r="K33" s="4">
        <f t="shared" si="4"/>
        <v>5.5677643628300215</v>
      </c>
      <c r="L33" s="4"/>
    </row>
    <row r="34" spans="1:12" x14ac:dyDescent="0.4">
      <c r="A34" s="3">
        <v>32</v>
      </c>
      <c r="B34" s="4">
        <f t="shared" ref="B34:B65" si="11">POWER(2,A34)</f>
        <v>4294967296</v>
      </c>
      <c r="C34" s="4">
        <f t="shared" si="6"/>
        <v>3.4657359027997265</v>
      </c>
      <c r="D34" s="4">
        <f t="shared" si="7"/>
        <v>110.90354888959125</v>
      </c>
      <c r="E34" s="4">
        <f t="shared" si="8"/>
        <v>12.011325347955035</v>
      </c>
      <c r="F34" s="4">
        <f t="shared" ref="F34:F65" si="12">(3/2)^A34</f>
        <v>431439.8832739892</v>
      </c>
      <c r="G34" s="4">
        <f t="shared" ref="G34:G65" si="13">(A34)^3</f>
        <v>32768</v>
      </c>
      <c r="H34" s="4">
        <f t="shared" si="9"/>
        <v>11.048172941044971</v>
      </c>
      <c r="I34" s="4">
        <f t="shared" ref="I34:I65" si="14">A34*2^A34</f>
        <v>137438953472</v>
      </c>
      <c r="J34" s="4">
        <f t="shared" si="10"/>
        <v>1.2429249918524361</v>
      </c>
      <c r="K34" s="4">
        <f t="shared" ref="K34:K65" si="15">SQRT(A34)</f>
        <v>5.6568542494923806</v>
      </c>
      <c r="L34" s="4"/>
    </row>
    <row r="35" spans="1:12" x14ac:dyDescent="0.4">
      <c r="A35" s="3">
        <v>33</v>
      </c>
      <c r="B35" s="4">
        <f t="shared" si="11"/>
        <v>8589934592</v>
      </c>
      <c r="C35" s="4">
        <f t="shared" ref="C35:C66" si="16">LN(A35)</f>
        <v>3.4965075614664802</v>
      </c>
      <c r="D35" s="4">
        <f t="shared" ref="D35:D66" si="17">A35*LN(A35)</f>
        <v>115.38474952839385</v>
      </c>
      <c r="E35" s="4">
        <f t="shared" ref="E35:E66" si="18">LN(A35)^2</f>
        <v>12.225565127392272</v>
      </c>
      <c r="F35" s="4">
        <f t="shared" si="12"/>
        <v>647159.82491098379</v>
      </c>
      <c r="G35" s="4">
        <f t="shared" si="13"/>
        <v>35937</v>
      </c>
      <c r="H35" s="4">
        <f t="shared" ref="H35:H66" si="19">2^LN(A35)</f>
        <v>11.286353691741008</v>
      </c>
      <c r="I35" s="4">
        <f t="shared" si="14"/>
        <v>283467841536</v>
      </c>
      <c r="J35" s="4">
        <f t="shared" si="10"/>
        <v>1.251764630741022</v>
      </c>
      <c r="K35" s="4">
        <f t="shared" si="15"/>
        <v>5.7445626465380286</v>
      </c>
      <c r="L35" s="4"/>
    </row>
    <row r="36" spans="1:12" x14ac:dyDescent="0.4">
      <c r="A36" s="3">
        <v>34</v>
      </c>
      <c r="B36" s="4">
        <f t="shared" si="11"/>
        <v>17179869184</v>
      </c>
      <c r="C36" s="4">
        <f t="shared" si="16"/>
        <v>3.5263605246161616</v>
      </c>
      <c r="D36" s="4">
        <f t="shared" si="17"/>
        <v>119.89625783694949</v>
      </c>
      <c r="E36" s="4">
        <f t="shared" si="18"/>
        <v>12.43521854957117</v>
      </c>
      <c r="F36" s="4">
        <f t="shared" si="12"/>
        <v>970739.73736647563</v>
      </c>
      <c r="G36" s="4">
        <f t="shared" si="13"/>
        <v>39304</v>
      </c>
      <c r="H36" s="4">
        <f t="shared" si="19"/>
        <v>11.522329579602848</v>
      </c>
      <c r="I36" s="4">
        <f t="shared" si="14"/>
        <v>584115552256</v>
      </c>
      <c r="J36" s="4">
        <f t="shared" ref="J36:J67" si="20">LN(LN(A36))</f>
        <v>1.260266326229238</v>
      </c>
      <c r="K36" s="4">
        <f t="shared" si="15"/>
        <v>5.8309518948453007</v>
      </c>
      <c r="L36" s="4"/>
    </row>
    <row r="37" spans="1:12" x14ac:dyDescent="0.4">
      <c r="A37" s="3">
        <v>35</v>
      </c>
      <c r="B37" s="4">
        <f t="shared" si="11"/>
        <v>34359738368</v>
      </c>
      <c r="C37" s="4">
        <f t="shared" si="16"/>
        <v>3.5553480614894135</v>
      </c>
      <c r="D37" s="4">
        <f t="shared" si="17"/>
        <v>124.43718215212947</v>
      </c>
      <c r="E37" s="4">
        <f t="shared" si="18"/>
        <v>12.640499838336531</v>
      </c>
      <c r="F37" s="4">
        <f t="shared" si="12"/>
        <v>1456109.6060497134</v>
      </c>
      <c r="G37" s="4">
        <f t="shared" si="13"/>
        <v>42875</v>
      </c>
      <c r="H37" s="4">
        <f t="shared" si="19"/>
        <v>11.756184995916904</v>
      </c>
      <c r="I37" s="4">
        <f t="shared" si="14"/>
        <v>1202590842880</v>
      </c>
      <c r="J37" s="4">
        <f t="shared" si="20"/>
        <v>1.2684529660545276</v>
      </c>
      <c r="K37" s="4">
        <f t="shared" si="15"/>
        <v>5.9160797830996161</v>
      </c>
      <c r="L37" s="4"/>
    </row>
    <row r="38" spans="1:12" x14ac:dyDescent="0.4">
      <c r="A38" s="3">
        <v>36</v>
      </c>
      <c r="B38" s="4">
        <f t="shared" si="11"/>
        <v>68719476736</v>
      </c>
      <c r="C38" s="4">
        <f t="shared" si="16"/>
        <v>3.5835189384561099</v>
      </c>
      <c r="D38" s="4">
        <f t="shared" si="17"/>
        <v>129.00668178441995</v>
      </c>
      <c r="E38" s="4">
        <f t="shared" si="18"/>
        <v>12.841607982273604</v>
      </c>
      <c r="F38" s="4">
        <f t="shared" si="12"/>
        <v>2184164.4090745705</v>
      </c>
      <c r="G38" s="4">
        <f t="shared" si="13"/>
        <v>46656</v>
      </c>
      <c r="H38" s="4">
        <f t="shared" si="19"/>
        <v>11.987998791844671</v>
      </c>
      <c r="I38" s="4">
        <f t="shared" si="14"/>
        <v>2473901162496</v>
      </c>
      <c r="J38" s="4">
        <f t="shared" si="20"/>
        <v>1.2763452613426045</v>
      </c>
      <c r="K38" s="4">
        <f t="shared" si="15"/>
        <v>6</v>
      </c>
      <c r="L38" s="4"/>
    </row>
    <row r="39" spans="1:12" x14ac:dyDescent="0.4">
      <c r="A39" s="3">
        <v>37</v>
      </c>
      <c r="B39" s="4">
        <f t="shared" si="11"/>
        <v>137438953472</v>
      </c>
      <c r="C39" s="4">
        <f t="shared" si="16"/>
        <v>3.6109179126442243</v>
      </c>
      <c r="D39" s="4">
        <f t="shared" si="17"/>
        <v>133.60396276783629</v>
      </c>
      <c r="E39" s="4">
        <f t="shared" si="18"/>
        <v>13.038728171854922</v>
      </c>
      <c r="F39" s="4">
        <f t="shared" si="12"/>
        <v>3276246.6136118555</v>
      </c>
      <c r="G39" s="4">
        <f t="shared" si="13"/>
        <v>50653</v>
      </c>
      <c r="H39" s="4">
        <f t="shared" si="19"/>
        <v>12.217844785409799</v>
      </c>
      <c r="I39" s="4">
        <f t="shared" si="14"/>
        <v>5085241278464</v>
      </c>
      <c r="J39" s="4">
        <f t="shared" si="20"/>
        <v>1.2839620094543296</v>
      </c>
      <c r="K39" s="4">
        <f t="shared" si="15"/>
        <v>6.0827625302982193</v>
      </c>
      <c r="L39" s="4"/>
    </row>
    <row r="40" spans="1:12" x14ac:dyDescent="0.4">
      <c r="A40" s="3">
        <v>38</v>
      </c>
      <c r="B40" s="4">
        <f t="shared" si="11"/>
        <v>274877906944</v>
      </c>
      <c r="C40" s="4">
        <f t="shared" si="16"/>
        <v>3.6375861597263857</v>
      </c>
      <c r="D40" s="4">
        <f t="shared" si="17"/>
        <v>138.22827406960266</v>
      </c>
      <c r="E40" s="4">
        <f t="shared" si="18"/>
        <v>13.232033069432955</v>
      </c>
      <c r="F40" s="4">
        <f t="shared" si="12"/>
        <v>4914369.9204177829</v>
      </c>
      <c r="G40" s="4">
        <f t="shared" si="13"/>
        <v>54872</v>
      </c>
      <c r="H40" s="4">
        <f t="shared" si="19"/>
        <v>12.445792209680944</v>
      </c>
      <c r="I40" s="4">
        <f t="shared" si="14"/>
        <v>10445360463872</v>
      </c>
      <c r="J40" s="4">
        <f t="shared" si="20"/>
        <v>1.2913203187398075</v>
      </c>
      <c r="K40" s="4">
        <f t="shared" si="15"/>
        <v>6.164414002968976</v>
      </c>
      <c r="L40" s="4"/>
    </row>
    <row r="41" spans="1:12" x14ac:dyDescent="0.4">
      <c r="A41" s="3">
        <v>39</v>
      </c>
      <c r="B41" s="4">
        <f t="shared" si="11"/>
        <v>549755813888</v>
      </c>
      <c r="C41" s="4">
        <f t="shared" si="16"/>
        <v>3.6635616461296463</v>
      </c>
      <c r="D41" s="4">
        <f t="shared" si="17"/>
        <v>142.87890419905619</v>
      </c>
      <c r="E41" s="4">
        <f t="shared" si="18"/>
        <v>13.421683934992164</v>
      </c>
      <c r="F41" s="4">
        <f t="shared" si="12"/>
        <v>7371554.8806266747</v>
      </c>
      <c r="G41" s="4">
        <f t="shared" si="13"/>
        <v>59319</v>
      </c>
      <c r="H41" s="4">
        <f t="shared" si="19"/>
        <v>12.671906110334945</v>
      </c>
      <c r="I41" s="4">
        <f t="shared" si="14"/>
        <v>21440476741632</v>
      </c>
      <c r="J41" s="4">
        <f t="shared" si="20"/>
        <v>1.2984358015896269</v>
      </c>
      <c r="K41" s="4">
        <f t="shared" si="15"/>
        <v>6.2449979983983983</v>
      </c>
      <c r="L41" s="4"/>
    </row>
    <row r="42" spans="1:12" x14ac:dyDescent="0.4">
      <c r="A42" s="3">
        <v>40</v>
      </c>
      <c r="B42" s="4">
        <f t="shared" si="11"/>
        <v>1099511627776</v>
      </c>
      <c r="C42" s="4">
        <f t="shared" si="16"/>
        <v>3.6888794541139363</v>
      </c>
      <c r="D42" s="4">
        <f t="shared" si="17"/>
        <v>147.55517816455745</v>
      </c>
      <c r="E42" s="4">
        <f t="shared" si="18"/>
        <v>13.607831626983932</v>
      </c>
      <c r="F42" s="4">
        <f t="shared" si="12"/>
        <v>11057332.320940012</v>
      </c>
      <c r="G42" s="4">
        <f t="shared" si="13"/>
        <v>64000</v>
      </c>
      <c r="H42" s="4">
        <f t="shared" si="19"/>
        <v>12.896247699465716</v>
      </c>
      <c r="I42" s="4">
        <f t="shared" si="14"/>
        <v>43980465111040</v>
      </c>
      <c r="J42" s="4">
        <f t="shared" si="20"/>
        <v>1.3053227409632366</v>
      </c>
      <c r="K42" s="4">
        <f t="shared" si="15"/>
        <v>6.324555320336759</v>
      </c>
      <c r="L42" s="4"/>
    </row>
    <row r="43" spans="1:12" x14ac:dyDescent="0.4">
      <c r="A43" s="3">
        <v>41</v>
      </c>
      <c r="B43" s="4">
        <f t="shared" si="11"/>
        <v>2199023255552</v>
      </c>
      <c r="C43" s="4">
        <f t="shared" si="16"/>
        <v>3.713572066704308</v>
      </c>
      <c r="D43" s="4">
        <f t="shared" si="17"/>
        <v>152.25645473487663</v>
      </c>
      <c r="E43" s="4">
        <f t="shared" si="18"/>
        <v>13.790617494606504</v>
      </c>
      <c r="F43" s="4">
        <f t="shared" si="12"/>
        <v>16585998.481410019</v>
      </c>
      <c r="G43" s="4">
        <f t="shared" si="13"/>
        <v>68921</v>
      </c>
      <c r="H43" s="4">
        <f t="shared" si="19"/>
        <v>13.11887467142488</v>
      </c>
      <c r="I43" s="4">
        <f t="shared" si="14"/>
        <v>90159953477632</v>
      </c>
      <c r="J43" s="4">
        <f t="shared" si="20"/>
        <v>1.3119942346184028</v>
      </c>
      <c r="K43" s="4">
        <f t="shared" si="15"/>
        <v>6.4031242374328485</v>
      </c>
      <c r="L43" s="4"/>
    </row>
    <row r="44" spans="1:12" x14ac:dyDescent="0.4">
      <c r="A44" s="3">
        <v>42</v>
      </c>
      <c r="B44" s="4">
        <f t="shared" si="11"/>
        <v>4398046511104</v>
      </c>
      <c r="C44" s="4">
        <f t="shared" si="16"/>
        <v>3.7376696182833684</v>
      </c>
      <c r="D44" s="4">
        <f t="shared" si="17"/>
        <v>156.98212396790149</v>
      </c>
      <c r="E44" s="4">
        <f t="shared" si="18"/>
        <v>13.97017417543854</v>
      </c>
      <c r="F44" s="4">
        <f t="shared" si="12"/>
        <v>24878997.722115029</v>
      </c>
      <c r="G44" s="4">
        <f t="shared" si="13"/>
        <v>74088</v>
      </c>
      <c r="H44" s="4">
        <f t="shared" si="19"/>
        <v>13.339841485593144</v>
      </c>
      <c r="I44" s="4">
        <f t="shared" si="14"/>
        <v>184717953466368</v>
      </c>
      <c r="J44" s="4">
        <f t="shared" si="20"/>
        <v>1.3184623205053285</v>
      </c>
      <c r="K44" s="4">
        <f t="shared" si="15"/>
        <v>6.4807406984078604</v>
      </c>
      <c r="L44" s="4"/>
    </row>
    <row r="45" spans="1:12" x14ac:dyDescent="0.4">
      <c r="A45" s="3">
        <v>43</v>
      </c>
      <c r="B45" s="4">
        <f t="shared" si="11"/>
        <v>8796093022208</v>
      </c>
      <c r="C45" s="4">
        <f t="shared" si="16"/>
        <v>3.7612001156935624</v>
      </c>
      <c r="D45" s="4">
        <f t="shared" si="17"/>
        <v>161.73160497482317</v>
      </c>
      <c r="E45" s="4">
        <f t="shared" si="18"/>
        <v>14.146626310293268</v>
      </c>
      <c r="F45" s="4">
        <f t="shared" si="12"/>
        <v>37318496.583172537</v>
      </c>
      <c r="G45" s="4">
        <f t="shared" si="13"/>
        <v>79507</v>
      </c>
      <c r="H45" s="4">
        <f t="shared" si="19"/>
        <v>13.559199620247835</v>
      </c>
      <c r="I45" s="4">
        <f t="shared" si="14"/>
        <v>378231999954944</v>
      </c>
      <c r="J45" s="4">
        <f t="shared" si="20"/>
        <v>1.3247380861805318</v>
      </c>
      <c r="K45" s="4">
        <f t="shared" si="15"/>
        <v>6.5574385243020004</v>
      </c>
      <c r="L45" s="4"/>
    </row>
    <row r="46" spans="1:12" x14ac:dyDescent="0.4">
      <c r="A46" s="3">
        <v>44</v>
      </c>
      <c r="B46" s="4">
        <f t="shared" si="11"/>
        <v>17592186044416</v>
      </c>
      <c r="C46" s="4">
        <f t="shared" si="16"/>
        <v>3.784189633918261</v>
      </c>
      <c r="D46" s="4">
        <f t="shared" si="17"/>
        <v>166.50434389240348</v>
      </c>
      <c r="E46" s="4">
        <f t="shared" si="18"/>
        <v>14.320091185454423</v>
      </c>
      <c r="F46" s="4">
        <f t="shared" si="12"/>
        <v>55977744.87475881</v>
      </c>
      <c r="G46" s="4">
        <f t="shared" si="13"/>
        <v>85184</v>
      </c>
      <c r="H46" s="4">
        <f t="shared" si="19"/>
        <v>13.776997801082858</v>
      </c>
      <c r="I46" s="4">
        <f t="shared" si="14"/>
        <v>774056185954304</v>
      </c>
      <c r="J46" s="4">
        <f t="shared" si="20"/>
        <v>1.3308317646057786</v>
      </c>
      <c r="K46" s="4">
        <f t="shared" si="15"/>
        <v>6.6332495807107996</v>
      </c>
      <c r="L46" s="4"/>
    </row>
    <row r="47" spans="1:12" x14ac:dyDescent="0.4">
      <c r="A47" s="3">
        <v>45</v>
      </c>
      <c r="B47" s="4">
        <f t="shared" si="11"/>
        <v>35184372088832</v>
      </c>
      <c r="C47" s="4">
        <f t="shared" si="16"/>
        <v>3.8066624897703196</v>
      </c>
      <c r="D47" s="4">
        <f t="shared" si="17"/>
        <v>171.29981203966437</v>
      </c>
      <c r="E47" s="4">
        <f t="shared" si="18"/>
        <v>14.490679311024369</v>
      </c>
      <c r="F47" s="4">
        <f t="shared" si="12"/>
        <v>83966617.312138215</v>
      </c>
      <c r="G47" s="4">
        <f t="shared" si="13"/>
        <v>91125</v>
      </c>
      <c r="H47" s="4">
        <f t="shared" si="19"/>
        <v>13.993282207429143</v>
      </c>
      <c r="I47" s="4">
        <f t="shared" si="14"/>
        <v>1583296743997440</v>
      </c>
      <c r="J47" s="4">
        <f t="shared" si="20"/>
        <v>1.3367528183009176</v>
      </c>
      <c r="K47" s="4">
        <f t="shared" si="15"/>
        <v>6.7082039324993694</v>
      </c>
      <c r="L47" s="4"/>
    </row>
    <row r="48" spans="1:12" x14ac:dyDescent="0.4">
      <c r="A48" s="3">
        <v>46</v>
      </c>
      <c r="B48" s="4">
        <f t="shared" si="11"/>
        <v>70368744177664</v>
      </c>
      <c r="C48" s="4">
        <f t="shared" si="16"/>
        <v>3.8286413964890951</v>
      </c>
      <c r="D48" s="4">
        <f t="shared" si="17"/>
        <v>176.11750423849838</v>
      </c>
      <c r="E48" s="4">
        <f t="shared" si="18"/>
        <v>14.658494942909968</v>
      </c>
      <c r="F48" s="4">
        <f t="shared" si="12"/>
        <v>125949925.96820733</v>
      </c>
      <c r="G48" s="4">
        <f t="shared" si="13"/>
        <v>97336</v>
      </c>
      <c r="H48" s="4">
        <f t="shared" si="19"/>
        <v>14.208096658797654</v>
      </c>
      <c r="I48" s="4">
        <f t="shared" si="14"/>
        <v>3236962232172544</v>
      </c>
      <c r="J48" s="4">
        <f t="shared" si="20"/>
        <v>1.3425100134968837</v>
      </c>
      <c r="K48" s="4">
        <f t="shared" si="15"/>
        <v>6.7823299831252681</v>
      </c>
      <c r="L48" s="4"/>
    </row>
    <row r="49" spans="1:12" x14ac:dyDescent="0.4">
      <c r="A49" s="3">
        <v>47</v>
      </c>
      <c r="B49" s="4">
        <f t="shared" si="11"/>
        <v>140737488355328</v>
      </c>
      <c r="C49" s="4">
        <f t="shared" si="16"/>
        <v>3.8501476017100584</v>
      </c>
      <c r="D49" s="4">
        <f t="shared" si="17"/>
        <v>180.95693728037276</v>
      </c>
      <c r="E49" s="4">
        <f t="shared" si="18"/>
        <v>14.823636554953715</v>
      </c>
      <c r="F49" s="4">
        <f t="shared" si="12"/>
        <v>188924888.95231098</v>
      </c>
      <c r="G49" s="4">
        <f t="shared" si="13"/>
        <v>103823</v>
      </c>
      <c r="H49" s="4">
        <f t="shared" si="19"/>
        <v>14.421482784008507</v>
      </c>
      <c r="I49" s="4">
        <f t="shared" si="14"/>
        <v>6614661952700416</v>
      </c>
      <c r="J49" s="4">
        <f t="shared" si="20"/>
        <v>1.3481114856713152</v>
      </c>
      <c r="K49" s="4">
        <f t="shared" si="15"/>
        <v>6.8556546004010439</v>
      </c>
      <c r="L49" s="4"/>
    </row>
    <row r="50" spans="1:12" x14ac:dyDescent="0.4">
      <c r="A50" s="3">
        <v>48</v>
      </c>
      <c r="B50" s="4">
        <f t="shared" si="11"/>
        <v>281474976710656</v>
      </c>
      <c r="C50" s="4">
        <f t="shared" si="16"/>
        <v>3.8712010109078911</v>
      </c>
      <c r="D50" s="4">
        <f t="shared" si="17"/>
        <v>185.81764852357878</v>
      </c>
      <c r="E50" s="4">
        <f t="shared" si="18"/>
        <v>14.986197266854278</v>
      </c>
      <c r="F50" s="4">
        <f t="shared" si="12"/>
        <v>283387333.4284665</v>
      </c>
      <c r="G50" s="4">
        <f t="shared" si="13"/>
        <v>110592</v>
      </c>
      <c r="H50" s="4">
        <f t="shared" si="19"/>
        <v>14.633480174866914</v>
      </c>
      <c r="I50" s="4">
        <f t="shared" si="14"/>
        <v>1.3510798882111488E+16</v>
      </c>
      <c r="J50" s="4">
        <f t="shared" si="20"/>
        <v>1.3535647976324747</v>
      </c>
      <c r="K50" s="4">
        <f t="shared" si="15"/>
        <v>6.9282032302755088</v>
      </c>
      <c r="L50" s="4"/>
    </row>
    <row r="51" spans="1:12" x14ac:dyDescent="0.4">
      <c r="A51" s="3">
        <v>49</v>
      </c>
      <c r="B51" s="4">
        <f t="shared" si="11"/>
        <v>562949953421312</v>
      </c>
      <c r="C51" s="4">
        <f t="shared" si="16"/>
        <v>3.8918202981106265</v>
      </c>
      <c r="D51" s="4">
        <f t="shared" si="17"/>
        <v>190.69919460742071</v>
      </c>
      <c r="E51" s="4">
        <f t="shared" si="18"/>
        <v>15.146265232785886</v>
      </c>
      <c r="F51" s="4">
        <f t="shared" si="12"/>
        <v>425081000.14269972</v>
      </c>
      <c r="G51" s="4">
        <f t="shared" si="13"/>
        <v>117649</v>
      </c>
      <c r="H51" s="4">
        <f t="shared" si="19"/>
        <v>14.844126526089616</v>
      </c>
      <c r="I51" s="4">
        <f t="shared" si="14"/>
        <v>2.7584547717644288E+16</v>
      </c>
      <c r="J51" s="4">
        <f t="shared" si="20"/>
        <v>1.3588769911382217</v>
      </c>
      <c r="K51" s="4">
        <f t="shared" si="15"/>
        <v>7</v>
      </c>
      <c r="L51" s="4"/>
    </row>
    <row r="52" spans="1:12" x14ac:dyDescent="0.4">
      <c r="A52" s="3">
        <v>50</v>
      </c>
      <c r="B52" s="4">
        <f t="shared" si="11"/>
        <v>1125899906842624</v>
      </c>
      <c r="C52" s="4">
        <f t="shared" si="16"/>
        <v>3.912023005428146</v>
      </c>
      <c r="D52" s="4">
        <f t="shared" si="17"/>
        <v>195.60115027140731</v>
      </c>
      <c r="E52" s="4">
        <f t="shared" si="18"/>
        <v>15.303923994999064</v>
      </c>
      <c r="F52" s="4">
        <f t="shared" si="12"/>
        <v>637621500.21404958</v>
      </c>
      <c r="G52" s="4">
        <f t="shared" si="13"/>
        <v>125000</v>
      </c>
      <c r="H52" s="4">
        <f t="shared" si="19"/>
        <v>15.053457762966953</v>
      </c>
      <c r="I52" s="4">
        <f t="shared" si="14"/>
        <v>5.62949953421312E+16</v>
      </c>
      <c r="J52" s="4">
        <f t="shared" si="20"/>
        <v>1.3640546328884455</v>
      </c>
      <c r="K52" s="4">
        <f t="shared" si="15"/>
        <v>7.0710678118654755</v>
      </c>
      <c r="L52" s="4"/>
    </row>
    <row r="53" spans="1:12" x14ac:dyDescent="0.4">
      <c r="A53" s="3">
        <v>51</v>
      </c>
      <c r="B53" s="4">
        <f t="shared" si="11"/>
        <v>2251799813685248</v>
      </c>
      <c r="C53" s="4">
        <f t="shared" si="16"/>
        <v>3.9318256327243257</v>
      </c>
      <c r="D53" s="4">
        <f t="shared" si="17"/>
        <v>200.52310726894061</v>
      </c>
      <c r="E53" s="4">
        <f t="shared" si="18"/>
        <v>15.459252806148044</v>
      </c>
      <c r="F53" s="4">
        <f t="shared" si="12"/>
        <v>956432250.32107437</v>
      </c>
      <c r="G53" s="4">
        <f t="shared" si="13"/>
        <v>132651</v>
      </c>
      <c r="H53" s="4">
        <f t="shared" si="19"/>
        <v>15.261508158058668</v>
      </c>
      <c r="I53" s="4">
        <f t="shared" si="14"/>
        <v>1.1484179049794765E+17</v>
      </c>
      <c r="J53" s="4">
        <f t="shared" si="20"/>
        <v>1.3691038556058743</v>
      </c>
      <c r="K53" s="4">
        <f t="shared" si="15"/>
        <v>7.1414284285428504</v>
      </c>
      <c r="L53" s="4"/>
    </row>
    <row r="54" spans="1:12" x14ac:dyDescent="0.4">
      <c r="A54" s="3">
        <v>52</v>
      </c>
      <c r="B54" s="4">
        <f t="shared" si="11"/>
        <v>4503599627370496</v>
      </c>
      <c r="C54" s="4">
        <f t="shared" si="16"/>
        <v>3.9512437185814275</v>
      </c>
      <c r="D54" s="4">
        <f t="shared" si="17"/>
        <v>205.46467336623422</v>
      </c>
      <c r="E54" s="4">
        <f t="shared" si="18"/>
        <v>15.612326923629187</v>
      </c>
      <c r="F54" s="4">
        <f t="shared" si="12"/>
        <v>1434648375.4816115</v>
      </c>
      <c r="G54" s="4">
        <f t="shared" si="13"/>
        <v>140608</v>
      </c>
      <c r="H54" s="4">
        <f t="shared" si="19"/>
        <v>15.468310438061648</v>
      </c>
      <c r="I54" s="4">
        <f t="shared" si="14"/>
        <v>2.3418718062326579E+17</v>
      </c>
      <c r="J54" s="4">
        <f t="shared" si="20"/>
        <v>1.3740303948169557</v>
      </c>
      <c r="K54" s="4">
        <f t="shared" si="15"/>
        <v>7.2111025509279782</v>
      </c>
      <c r="L54" s="4"/>
    </row>
    <row r="55" spans="1:12" x14ac:dyDescent="0.4">
      <c r="A55" s="3">
        <v>53</v>
      </c>
      <c r="B55" s="4">
        <f t="shared" si="11"/>
        <v>9007199254740992</v>
      </c>
      <c r="C55" s="4">
        <f t="shared" si="16"/>
        <v>3.970291913552122</v>
      </c>
      <c r="D55" s="4">
        <f t="shared" si="17"/>
        <v>210.42547141826248</v>
      </c>
      <c r="E55" s="4">
        <f t="shared" si="18"/>
        <v>15.76321787881737</v>
      </c>
      <c r="F55" s="4">
        <f t="shared" si="12"/>
        <v>2151972563.2224174</v>
      </c>
      <c r="G55" s="4">
        <f t="shared" si="13"/>
        <v>148877</v>
      </c>
      <c r="H55" s="4">
        <f t="shared" si="19"/>
        <v>15.673895881849875</v>
      </c>
      <c r="I55" s="4">
        <f t="shared" si="14"/>
        <v>4.7738156050127258E+17</v>
      </c>
      <c r="J55" s="4">
        <f t="shared" si="20"/>
        <v>1.3788396218579066</v>
      </c>
      <c r="K55" s="4">
        <f t="shared" si="15"/>
        <v>7.2801098892805181</v>
      </c>
      <c r="L55" s="4"/>
    </row>
    <row r="56" spans="1:12" x14ac:dyDescent="0.4">
      <c r="A56" s="3">
        <v>54</v>
      </c>
      <c r="B56" s="4">
        <f t="shared" si="11"/>
        <v>1.8014398509481984E+16</v>
      </c>
      <c r="C56" s="4">
        <f t="shared" si="16"/>
        <v>3.9889840465642745</v>
      </c>
      <c r="D56" s="4">
        <f t="shared" si="17"/>
        <v>215.40513851447082</v>
      </c>
      <c r="E56" s="4">
        <f t="shared" si="18"/>
        <v>15.911993723744294</v>
      </c>
      <c r="F56" s="4">
        <f t="shared" si="12"/>
        <v>3227958844.8336263</v>
      </c>
      <c r="G56" s="4">
        <f t="shared" si="13"/>
        <v>157464</v>
      </c>
      <c r="H56" s="4">
        <f t="shared" si="19"/>
        <v>15.87829441056841</v>
      </c>
      <c r="I56" s="4">
        <f t="shared" si="14"/>
        <v>9.7277751951202714E+17</v>
      </c>
      <c r="J56" s="4">
        <f t="shared" si="20"/>
        <v>1.3835365735581087</v>
      </c>
      <c r="K56" s="4">
        <f t="shared" si="15"/>
        <v>7.3484692283495345</v>
      </c>
      <c r="L56" s="4"/>
    </row>
    <row r="57" spans="1:12" x14ac:dyDescent="0.4">
      <c r="A57" s="3">
        <v>55</v>
      </c>
      <c r="B57" s="4">
        <f t="shared" si="11"/>
        <v>3.6028797018963968E+16</v>
      </c>
      <c r="C57" s="4">
        <f t="shared" si="16"/>
        <v>4.0073331852324712</v>
      </c>
      <c r="D57" s="4">
        <f t="shared" si="17"/>
        <v>220.40332518778592</v>
      </c>
      <c r="E57" s="4">
        <f t="shared" si="18"/>
        <v>16.058719257465423</v>
      </c>
      <c r="F57" s="4">
        <f t="shared" si="12"/>
        <v>4841938267.2504387</v>
      </c>
      <c r="G57" s="4">
        <f t="shared" si="13"/>
        <v>166375</v>
      </c>
      <c r="H57" s="4">
        <f t="shared" si="19"/>
        <v>16.081534670560142</v>
      </c>
      <c r="I57" s="4">
        <f t="shared" si="14"/>
        <v>1.9815838360430182E+18</v>
      </c>
      <c r="J57" s="4">
        <f t="shared" si="20"/>
        <v>1.3881259789913998</v>
      </c>
      <c r="K57" s="4">
        <f t="shared" si="15"/>
        <v>7.416198487095663</v>
      </c>
      <c r="L57" s="4"/>
    </row>
    <row r="58" spans="1:12" x14ac:dyDescent="0.4">
      <c r="A58" s="3">
        <v>56</v>
      </c>
      <c r="B58" s="4">
        <f t="shared" si="11"/>
        <v>7.2057594037927936E+16</v>
      </c>
      <c r="C58" s="4">
        <f t="shared" si="16"/>
        <v>4.0253516907351496</v>
      </c>
      <c r="D58" s="4">
        <f t="shared" si="17"/>
        <v>225.41969468116838</v>
      </c>
      <c r="E58" s="4">
        <f t="shared" si="18"/>
        <v>16.203456234104326</v>
      </c>
      <c r="F58" s="4">
        <f t="shared" si="12"/>
        <v>7262907400.875659</v>
      </c>
      <c r="G58" s="4">
        <f t="shared" si="13"/>
        <v>175616</v>
      </c>
      <c r="H58" s="4">
        <f t="shared" si="19"/>
        <v>16.283644109815299</v>
      </c>
      <c r="I58" s="4">
        <f t="shared" si="14"/>
        <v>4.0352252661239644E+18</v>
      </c>
      <c r="J58" s="4">
        <f t="shared" si="20"/>
        <v>1.392612283633577</v>
      </c>
      <c r="K58" s="4">
        <f t="shared" si="15"/>
        <v>7.4833147735478827</v>
      </c>
      <c r="L58" s="4"/>
    </row>
    <row r="59" spans="1:12" x14ac:dyDescent="0.4">
      <c r="A59" s="3">
        <v>57</v>
      </c>
      <c r="B59" s="4">
        <f t="shared" si="11"/>
        <v>1.4411518807585587E+17</v>
      </c>
      <c r="C59" s="4">
        <f t="shared" si="16"/>
        <v>4.0430512678345503</v>
      </c>
      <c r="D59" s="4">
        <f t="shared" si="17"/>
        <v>230.45392226656938</v>
      </c>
      <c r="E59" s="4">
        <f t="shared" si="18"/>
        <v>16.346263554338563</v>
      </c>
      <c r="F59" s="4">
        <f t="shared" si="12"/>
        <v>10894361101.313488</v>
      </c>
      <c r="G59" s="4">
        <f t="shared" si="13"/>
        <v>185193</v>
      </c>
      <c r="H59" s="4">
        <f t="shared" si="19"/>
        <v>16.484649048555998</v>
      </c>
      <c r="I59" s="4">
        <f t="shared" si="14"/>
        <v>8.2145657203237847E+18</v>
      </c>
      <c r="J59" s="4">
        <f t="shared" si="20"/>
        <v>1.3969996712199739</v>
      </c>
      <c r="K59" s="4">
        <f t="shared" si="15"/>
        <v>7.5498344352707498</v>
      </c>
      <c r="L59" s="4"/>
    </row>
    <row r="60" spans="1:12" x14ac:dyDescent="0.4">
      <c r="A60" s="3">
        <v>58</v>
      </c>
      <c r="B60" s="4">
        <f t="shared" si="11"/>
        <v>2.8823037615171174E+17</v>
      </c>
      <c r="C60" s="4">
        <f t="shared" si="16"/>
        <v>4.0604430105464191</v>
      </c>
      <c r="D60" s="4">
        <f t="shared" si="17"/>
        <v>235.50569461169232</v>
      </c>
      <c r="E60" s="4">
        <f t="shared" si="18"/>
        <v>16.487197441895269</v>
      </c>
      <c r="F60" s="4">
        <f t="shared" si="12"/>
        <v>16341541651.970232</v>
      </c>
      <c r="G60" s="4">
        <f t="shared" si="13"/>
        <v>195112</v>
      </c>
      <c r="H60" s="4">
        <f t="shared" si="19"/>
        <v>16.684574744500541</v>
      </c>
      <c r="I60" s="4">
        <f t="shared" si="14"/>
        <v>1.6717361816799281E+19</v>
      </c>
      <c r="J60" s="4">
        <f t="shared" si="20"/>
        <v>1.4012920835590674</v>
      </c>
      <c r="K60" s="4">
        <f t="shared" si="15"/>
        <v>7.6157731058639087</v>
      </c>
      <c r="L60" s="4"/>
    </row>
    <row r="61" spans="1:12" x14ac:dyDescent="0.4">
      <c r="A61" s="3">
        <v>59</v>
      </c>
      <c r="B61" s="4">
        <f t="shared" si="11"/>
        <v>5.7646075230342349E+17</v>
      </c>
      <c r="C61" s="4">
        <f t="shared" si="16"/>
        <v>4.0775374439057197</v>
      </c>
      <c r="D61" s="4">
        <f t="shared" si="17"/>
        <v>240.57470919043746</v>
      </c>
      <c r="E61" s="4">
        <f t="shared" si="18"/>
        <v>16.626311606453189</v>
      </c>
      <c r="F61" s="4">
        <f t="shared" si="12"/>
        <v>24512312477.955349</v>
      </c>
      <c r="G61" s="4">
        <f t="shared" si="13"/>
        <v>205379</v>
      </c>
      <c r="H61" s="4">
        <f t="shared" si="19"/>
        <v>16.883445453293092</v>
      </c>
      <c r="I61" s="4">
        <f t="shared" si="14"/>
        <v>3.4011184385901986E+19</v>
      </c>
      <c r="J61" s="4">
        <f t="shared" si="20"/>
        <v>1.4054932385256123</v>
      </c>
      <c r="K61" s="4">
        <f t="shared" si="15"/>
        <v>7.6811457478686078</v>
      </c>
      <c r="L61" s="4"/>
    </row>
    <row r="62" spans="1:12" x14ac:dyDescent="0.4">
      <c r="A62" s="3">
        <v>60</v>
      </c>
      <c r="B62" s="4">
        <f t="shared" si="11"/>
        <v>1.152921504606847E+18</v>
      </c>
      <c r="C62" s="4">
        <f t="shared" si="16"/>
        <v>4.0943445622221004</v>
      </c>
      <c r="D62" s="4">
        <f t="shared" si="17"/>
        <v>245.66067373332604</v>
      </c>
      <c r="E62" s="4">
        <f t="shared" si="18"/>
        <v>16.763657394197683</v>
      </c>
      <c r="F62" s="4">
        <f t="shared" si="12"/>
        <v>36768468716.933022</v>
      </c>
      <c r="G62" s="4">
        <f t="shared" si="13"/>
        <v>216000</v>
      </c>
      <c r="H62" s="4">
        <f t="shared" si="19"/>
        <v>17.081284484532624</v>
      </c>
      <c r="I62" s="4">
        <f t="shared" si="14"/>
        <v>6.9175290276410819E+19</v>
      </c>
      <c r="J62" s="4">
        <f t="shared" si="20"/>
        <v>1.4096066464289525</v>
      </c>
      <c r="K62" s="4">
        <f t="shared" si="15"/>
        <v>7.745966692414834</v>
      </c>
      <c r="L62" s="4"/>
    </row>
    <row r="63" spans="1:12" x14ac:dyDescent="0.4">
      <c r="A63" s="3">
        <v>61</v>
      </c>
      <c r="B63" s="4">
        <f t="shared" si="11"/>
        <v>2.305843009213694E+18</v>
      </c>
      <c r="C63" s="4">
        <f t="shared" si="16"/>
        <v>4.1108738641733114</v>
      </c>
      <c r="D63" s="4">
        <f t="shared" si="17"/>
        <v>250.763305714572</v>
      </c>
      <c r="E63" s="4">
        <f t="shared" si="18"/>
        <v>16.899283927143212</v>
      </c>
      <c r="F63" s="4">
        <f t="shared" si="12"/>
        <v>55152703075.399529</v>
      </c>
      <c r="G63" s="4">
        <f t="shared" si="13"/>
        <v>226981</v>
      </c>
      <c r="H63" s="4">
        <f t="shared" si="19"/>
        <v>17.278114253789486</v>
      </c>
      <c r="I63" s="4">
        <f t="shared" si="14"/>
        <v>1.4065642356203533E+20</v>
      </c>
      <c r="J63" s="4">
        <f t="shared" si="20"/>
        <v>1.4136356249281932</v>
      </c>
      <c r="K63" s="4">
        <f t="shared" si="15"/>
        <v>7.810249675906654</v>
      </c>
      <c r="L63" s="4"/>
    </row>
    <row r="64" spans="1:12" x14ac:dyDescent="0.4">
      <c r="A64" s="3">
        <v>62</v>
      </c>
      <c r="B64" s="4">
        <f t="shared" si="11"/>
        <v>4.6116860184273879E+18</v>
      </c>
      <c r="C64" s="4">
        <f t="shared" si="16"/>
        <v>4.1271343850450917</v>
      </c>
      <c r="D64" s="4">
        <f t="shared" si="17"/>
        <v>255.88233187279567</v>
      </c>
      <c r="E64" s="4">
        <f t="shared" si="18"/>
        <v>17.033238232221528</v>
      </c>
      <c r="F64" s="4">
        <f t="shared" si="12"/>
        <v>82729054613.099304</v>
      </c>
      <c r="G64" s="4">
        <f t="shared" si="13"/>
        <v>238328</v>
      </c>
      <c r="H64" s="4">
        <f t="shared" si="19"/>
        <v>17.473956330957755</v>
      </c>
      <c r="I64" s="4">
        <f t="shared" si="14"/>
        <v>2.8592453314249805E+20</v>
      </c>
      <c r="J64" s="4">
        <f t="shared" si="20"/>
        <v>1.417583312645218</v>
      </c>
      <c r="K64" s="4">
        <f t="shared" si="15"/>
        <v>7.8740078740118111</v>
      </c>
      <c r="L64" s="4"/>
    </row>
    <row r="65" spans="1:12" x14ac:dyDescent="0.4">
      <c r="A65" s="3">
        <v>63</v>
      </c>
      <c r="B65" s="4">
        <f t="shared" si="11"/>
        <v>9.2233720368547758E+18</v>
      </c>
      <c r="C65" s="4">
        <f t="shared" si="16"/>
        <v>4.1431347263915326</v>
      </c>
      <c r="D65" s="4">
        <f t="shared" si="17"/>
        <v>261.01748776266658</v>
      </c>
      <c r="E65" s="4">
        <f t="shared" si="18"/>
        <v>17.16556536103144</v>
      </c>
      <c r="F65" s="4">
        <f t="shared" si="12"/>
        <v>124093581919.64894</v>
      </c>
      <c r="G65" s="4">
        <f t="shared" si="13"/>
        <v>250047</v>
      </c>
      <c r="H65" s="4">
        <f t="shared" si="19"/>
        <v>17.668831485256511</v>
      </c>
      <c r="I65" s="4">
        <f t="shared" si="14"/>
        <v>5.8107243832185088E+20</v>
      </c>
      <c r="J65" s="4">
        <f t="shared" si="20"/>
        <v>1.4214526816086592</v>
      </c>
      <c r="K65" s="4">
        <f t="shared" si="15"/>
        <v>7.9372539331937721</v>
      </c>
      <c r="L65" s="4"/>
    </row>
    <row r="66" spans="1:12" x14ac:dyDescent="0.4">
      <c r="A66" s="3">
        <v>64</v>
      </c>
      <c r="B66" s="4">
        <f t="shared" ref="B66:B97" si="21">POWER(2,A66)</f>
        <v>1.8446744073709552E+19</v>
      </c>
      <c r="C66" s="4">
        <f t="shared" si="16"/>
        <v>4.1588830833596715</v>
      </c>
      <c r="D66" s="4">
        <f t="shared" si="17"/>
        <v>266.16851733501898</v>
      </c>
      <c r="E66" s="4">
        <f t="shared" si="18"/>
        <v>17.296308501055247</v>
      </c>
      <c r="F66" s="4">
        <f t="shared" ref="F66:F102" si="22">(3/2)^A66</f>
        <v>186140372879.47342</v>
      </c>
      <c r="G66" s="4">
        <f t="shared" ref="G66:G102" si="23">(A66)^3</f>
        <v>262144</v>
      </c>
      <c r="H66" s="4">
        <f t="shared" si="19"/>
        <v>17.862759727161428</v>
      </c>
      <c r="I66" s="4">
        <f t="shared" ref="I66:I102" si="24">A66*2^A66</f>
        <v>1.1805916207174113E+21</v>
      </c>
      <c r="J66" s="4">
        <f t="shared" si="20"/>
        <v>1.4252465486463906</v>
      </c>
      <c r="K66" s="4">
        <f t="shared" ref="K66:K102" si="25">SQRT(A66)</f>
        <v>8</v>
      </c>
      <c r="L66" s="4"/>
    </row>
    <row r="67" spans="1:12" x14ac:dyDescent="0.4">
      <c r="A67" s="3">
        <v>65</v>
      </c>
      <c r="B67" s="4">
        <f t="shared" si="21"/>
        <v>3.6893488147419103E+19</v>
      </c>
      <c r="C67" s="4">
        <f t="shared" ref="C67:C102" si="26">LN(A67)</f>
        <v>4.1743872698956368</v>
      </c>
      <c r="D67" s="4">
        <f t="shared" ref="D67:D102" si="27">A67*LN(A67)</f>
        <v>271.3351725432164</v>
      </c>
      <c r="E67" s="4">
        <f t="shared" ref="E67:E102" si="28">LN(A67)^2</f>
        <v>17.42550907906675</v>
      </c>
      <c r="F67" s="4">
        <f t="shared" si="22"/>
        <v>279210559319.21014</v>
      </c>
      <c r="G67" s="4">
        <f t="shared" si="23"/>
        <v>274625</v>
      </c>
      <c r="H67" s="4">
        <f t="shared" ref="H67:H102" si="29">2^LN(A67)</f>
        <v>18.05576034752098</v>
      </c>
      <c r="I67" s="4">
        <f t="shared" si="24"/>
        <v>2.3980767295822417E+21</v>
      </c>
      <c r="J67" s="4">
        <f t="shared" si="20"/>
        <v>1.4289675858306226</v>
      </c>
      <c r="K67" s="4">
        <f t="shared" si="25"/>
        <v>8.0622577482985491</v>
      </c>
      <c r="L67" s="4"/>
    </row>
    <row r="68" spans="1:12" x14ac:dyDescent="0.4">
      <c r="A68" s="3">
        <v>66</v>
      </c>
      <c r="B68" s="4">
        <f t="shared" si="21"/>
        <v>7.3786976294838206E+19</v>
      </c>
      <c r="C68" s="4">
        <f t="shared" si="26"/>
        <v>4.1896547420264252</v>
      </c>
      <c r="D68" s="4">
        <f t="shared" si="27"/>
        <v>276.51721297374405</v>
      </c>
      <c r="E68" s="4">
        <f t="shared" si="28"/>
        <v>17.553206857384513</v>
      </c>
      <c r="F68" s="4">
        <f t="shared" si="22"/>
        <v>418815838978.81519</v>
      </c>
      <c r="G68" s="4">
        <f t="shared" si="23"/>
        <v>287496</v>
      </c>
      <c r="H68" s="4">
        <f t="shared" si="29"/>
        <v>18.247851954086311</v>
      </c>
      <c r="I68" s="4">
        <f t="shared" si="24"/>
        <v>4.8699404354593216E+21</v>
      </c>
      <c r="J68" s="4">
        <f t="shared" ref="J68:J102" si="30">LN(LN(A68))</f>
        <v>1.4326183300679207</v>
      </c>
      <c r="K68" s="4">
        <f t="shared" si="25"/>
        <v>8.1240384046359608</v>
      </c>
      <c r="L68" s="4"/>
    </row>
    <row r="69" spans="1:12" x14ac:dyDescent="0.4">
      <c r="A69" s="3">
        <v>67</v>
      </c>
      <c r="B69" s="4">
        <f t="shared" si="21"/>
        <v>1.4757395258967641E+20</v>
      </c>
      <c r="C69" s="4">
        <f t="shared" si="26"/>
        <v>4.2046926193909657</v>
      </c>
      <c r="D69" s="4">
        <f t="shared" si="27"/>
        <v>281.7144054991947</v>
      </c>
      <c r="E69" s="4">
        <f t="shared" si="28"/>
        <v>17.679440023560861</v>
      </c>
      <c r="F69" s="4">
        <f t="shared" si="22"/>
        <v>628223758468.22278</v>
      </c>
      <c r="G69" s="4">
        <f t="shared" si="23"/>
        <v>300763</v>
      </c>
      <c r="H69" s="4">
        <f t="shared" si="29"/>
        <v>18.439052505662566</v>
      </c>
      <c r="I69" s="4">
        <f t="shared" si="24"/>
        <v>9.8874548235083197E+21</v>
      </c>
      <c r="J69" s="4">
        <f t="shared" si="30"/>
        <v>1.4362011919161921</v>
      </c>
      <c r="K69" s="4">
        <f t="shared" si="25"/>
        <v>8.1853527718724504</v>
      </c>
      <c r="L69" s="4"/>
    </row>
    <row r="70" spans="1:12" x14ac:dyDescent="0.4">
      <c r="A70" s="3">
        <v>68</v>
      </c>
      <c r="B70" s="4">
        <f t="shared" si="21"/>
        <v>2.9514790517935283E+20</v>
      </c>
      <c r="C70" s="4">
        <f t="shared" si="26"/>
        <v>4.219507705176107</v>
      </c>
      <c r="D70" s="4">
        <f t="shared" si="27"/>
        <v>286.9265239519753</v>
      </c>
      <c r="E70" s="4">
        <f t="shared" si="28"/>
        <v>17.804245274040536</v>
      </c>
      <c r="F70" s="4">
        <f t="shared" si="22"/>
        <v>942335637702.33423</v>
      </c>
      <c r="G70" s="4">
        <f t="shared" si="23"/>
        <v>314432</v>
      </c>
      <c r="H70" s="4">
        <f t="shared" si="29"/>
        <v>18.629379344069498</v>
      </c>
      <c r="I70" s="4">
        <f t="shared" si="24"/>
        <v>2.0070057552195992E+22</v>
      </c>
      <c r="J70" s="4">
        <f t="shared" si="30"/>
        <v>1.4397184637016933</v>
      </c>
      <c r="K70" s="4">
        <f t="shared" si="25"/>
        <v>8.2462112512353212</v>
      </c>
      <c r="L70" s="4"/>
    </row>
    <row r="71" spans="1:12" x14ac:dyDescent="0.4">
      <c r="A71" s="3">
        <v>69</v>
      </c>
      <c r="B71" s="4">
        <f t="shared" si="21"/>
        <v>5.9029581035870565E+20</v>
      </c>
      <c r="C71" s="4">
        <f t="shared" si="26"/>
        <v>4.2341065045972597</v>
      </c>
      <c r="D71" s="4">
        <f t="shared" si="27"/>
        <v>292.15334881721094</v>
      </c>
      <c r="E71" s="4">
        <f t="shared" si="28"/>
        <v>17.927657892272823</v>
      </c>
      <c r="F71" s="4">
        <f t="shared" si="22"/>
        <v>1413503456553.5012</v>
      </c>
      <c r="G71" s="4">
        <f t="shared" si="23"/>
        <v>328509</v>
      </c>
      <c r="H71" s="4">
        <f t="shared" si="29"/>
        <v>18.818849224082037</v>
      </c>
      <c r="I71" s="4">
        <f t="shared" si="24"/>
        <v>4.073041091475069E+22</v>
      </c>
      <c r="J71" s="4">
        <f t="shared" si="30"/>
        <v>1.4431723270012284</v>
      </c>
      <c r="K71" s="4">
        <f t="shared" si="25"/>
        <v>8.3066238629180749</v>
      </c>
      <c r="L71" s="4"/>
    </row>
    <row r="72" spans="1:12" x14ac:dyDescent="0.4">
      <c r="A72" s="3">
        <v>70</v>
      </c>
      <c r="B72" s="4">
        <f t="shared" si="21"/>
        <v>1.1805916207174113E+21</v>
      </c>
      <c r="C72" s="4">
        <f t="shared" si="26"/>
        <v>4.2484952420493594</v>
      </c>
      <c r="D72" s="4">
        <f t="shared" si="27"/>
        <v>297.39466694345515</v>
      </c>
      <c r="E72" s="4">
        <f t="shared" si="28"/>
        <v>18.049711821716045</v>
      </c>
      <c r="F72" s="4">
        <f t="shared" si="22"/>
        <v>2120255184830.252</v>
      </c>
      <c r="G72" s="4">
        <f t="shared" si="23"/>
        <v>343000</v>
      </c>
      <c r="H72" s="4">
        <f t="shared" si="29"/>
        <v>19.007478341505927</v>
      </c>
      <c r="I72" s="4">
        <f t="shared" si="24"/>
        <v>8.2641413450218791E+22</v>
      </c>
      <c r="J72" s="4">
        <f t="shared" si="30"/>
        <v>1.4465648595477707</v>
      </c>
      <c r="K72" s="4">
        <f t="shared" si="25"/>
        <v>8.3666002653407556</v>
      </c>
      <c r="L72" s="4"/>
    </row>
    <row r="73" spans="1:12" x14ac:dyDescent="0.4">
      <c r="A73" s="3">
        <v>71</v>
      </c>
      <c r="B73" s="4">
        <f t="shared" si="21"/>
        <v>2.3611832414348226E+21</v>
      </c>
      <c r="C73" s="4">
        <f t="shared" si="26"/>
        <v>4.2626798770413155</v>
      </c>
      <c r="D73" s="4">
        <f t="shared" si="27"/>
        <v>302.6502712699334</v>
      </c>
      <c r="E73" s="4">
        <f t="shared" si="28"/>
        <v>18.170439734132966</v>
      </c>
      <c r="F73" s="4">
        <f t="shared" si="22"/>
        <v>3180382777245.3779</v>
      </c>
      <c r="G73" s="4">
        <f t="shared" si="23"/>
        <v>357911</v>
      </c>
      <c r="H73" s="4">
        <f t="shared" si="29"/>
        <v>19.195282359529386</v>
      </c>
      <c r="I73" s="4">
        <f t="shared" si="24"/>
        <v>1.6764401014187241E+23</v>
      </c>
      <c r="J73" s="4">
        <f t="shared" si="30"/>
        <v>1.4498980416116356</v>
      </c>
      <c r="K73" s="4">
        <f t="shared" si="25"/>
        <v>8.426149773176359</v>
      </c>
      <c r="L73" s="4"/>
    </row>
    <row r="74" spans="1:12" x14ac:dyDescent="0.4">
      <c r="A74" s="3">
        <v>72</v>
      </c>
      <c r="B74" s="4">
        <f t="shared" si="21"/>
        <v>4.7223664828696452E+21</v>
      </c>
      <c r="C74" s="4">
        <f t="shared" si="26"/>
        <v>4.2766661190160553</v>
      </c>
      <c r="D74" s="4">
        <f t="shared" si="27"/>
        <v>307.91996056915599</v>
      </c>
      <c r="E74" s="4">
        <f t="shared" si="28"/>
        <v>18.28987309353985</v>
      </c>
      <c r="F74" s="4">
        <f t="shared" si="22"/>
        <v>4770574165868.0664</v>
      </c>
      <c r="G74" s="4">
        <f t="shared" si="23"/>
        <v>373248</v>
      </c>
      <c r="H74" s="4">
        <f t="shared" si="29"/>
        <v>19.3822764334796</v>
      </c>
      <c r="I74" s="4">
        <f t="shared" si="24"/>
        <v>3.4001038676661446E+23</v>
      </c>
      <c r="J74" s="4">
        <f t="shared" si="30"/>
        <v>1.4531737619039451</v>
      </c>
      <c r="K74" s="4">
        <f t="shared" si="25"/>
        <v>8.4852813742385695</v>
      </c>
      <c r="L74" s="4"/>
    </row>
    <row r="75" spans="1:12" x14ac:dyDescent="0.4">
      <c r="A75" s="3">
        <v>73</v>
      </c>
      <c r="B75" s="4">
        <f t="shared" si="21"/>
        <v>9.4447329657392904E+21</v>
      </c>
      <c r="C75" s="4">
        <f t="shared" si="26"/>
        <v>4.290459441148391</v>
      </c>
      <c r="D75" s="4">
        <f t="shared" si="27"/>
        <v>313.20353920383252</v>
      </c>
      <c r="E75" s="4">
        <f t="shared" si="28"/>
        <v>18.408042216139364</v>
      </c>
      <c r="F75" s="4">
        <f t="shared" si="22"/>
        <v>7155861248802.1006</v>
      </c>
      <c r="G75" s="4">
        <f t="shared" si="23"/>
        <v>389017</v>
      </c>
      <c r="H75" s="4">
        <f t="shared" si="29"/>
        <v>19.568475234101125</v>
      </c>
      <c r="I75" s="4">
        <f t="shared" si="24"/>
        <v>6.894655064989682E+23</v>
      </c>
      <c r="J75" s="4">
        <f t="shared" si="30"/>
        <v>1.4563938230443614</v>
      </c>
      <c r="K75" s="4">
        <f t="shared" si="25"/>
        <v>8.5440037453175304</v>
      </c>
      <c r="L75" s="4"/>
    </row>
    <row r="76" spans="1:12" x14ac:dyDescent="0.4">
      <c r="A76" s="3">
        <v>74</v>
      </c>
      <c r="B76" s="4">
        <f t="shared" si="21"/>
        <v>1.8889465931478581E+22</v>
      </c>
      <c r="C76" s="4">
        <f t="shared" si="26"/>
        <v>4.3040650932041702</v>
      </c>
      <c r="D76" s="4">
        <f t="shared" si="27"/>
        <v>318.50081689710862</v>
      </c>
      <c r="E76" s="4">
        <f t="shared" si="28"/>
        <v>18.524976326538621</v>
      </c>
      <c r="F76" s="4">
        <f t="shared" si="22"/>
        <v>10733791873203.15</v>
      </c>
      <c r="G76" s="4">
        <f t="shared" si="23"/>
        <v>405224</v>
      </c>
      <c r="H76" s="4">
        <f t="shared" si="29"/>
        <v>19.753892969463724</v>
      </c>
      <c r="I76" s="4">
        <f t="shared" si="24"/>
        <v>1.397820478929415E+24</v>
      </c>
      <c r="J76" s="4">
        <f t="shared" si="30"/>
        <v>1.4595599466308458</v>
      </c>
      <c r="K76" s="4">
        <f t="shared" si="25"/>
        <v>8.6023252670426267</v>
      </c>
      <c r="L76" s="4"/>
    </row>
    <row r="77" spans="1:12" x14ac:dyDescent="0.4">
      <c r="A77" s="3">
        <v>75</v>
      </c>
      <c r="B77" s="4">
        <f t="shared" si="21"/>
        <v>3.7778931862957162E+22</v>
      </c>
      <c r="C77" s="4">
        <f t="shared" si="26"/>
        <v>4.3174881135363101</v>
      </c>
      <c r="D77" s="4">
        <f t="shared" si="27"/>
        <v>323.81160851522327</v>
      </c>
      <c r="E77" s="4">
        <f t="shared" si="28"/>
        <v>18.640703610527325</v>
      </c>
      <c r="F77" s="4">
        <f t="shared" si="22"/>
        <v>16100687809804.725</v>
      </c>
      <c r="G77" s="4">
        <f t="shared" si="23"/>
        <v>421875</v>
      </c>
      <c r="H77" s="4">
        <f t="shared" si="29"/>
        <v>19.938543405597528</v>
      </c>
      <c r="I77" s="4">
        <f t="shared" si="24"/>
        <v>2.8334198897217871E+24</v>
      </c>
      <c r="J77" s="4">
        <f t="shared" si="30"/>
        <v>1.4626737779454593</v>
      </c>
      <c r="K77" s="4">
        <f t="shared" si="25"/>
        <v>8.6602540378443873</v>
      </c>
      <c r="L77" s="4"/>
    </row>
    <row r="78" spans="1:12" x14ac:dyDescent="0.4">
      <c r="A78" s="3">
        <v>76</v>
      </c>
      <c r="B78" s="4">
        <f t="shared" si="21"/>
        <v>7.5557863725914323E+22</v>
      </c>
      <c r="C78" s="4">
        <f t="shared" si="26"/>
        <v>4.3307333402863311</v>
      </c>
      <c r="D78" s="4">
        <f t="shared" si="27"/>
        <v>329.13573386176114</v>
      </c>
      <c r="E78" s="4">
        <f t="shared" si="28"/>
        <v>18.755251264667603</v>
      </c>
      <c r="F78" s="4">
        <f t="shared" si="22"/>
        <v>24151031714707.09</v>
      </c>
      <c r="G78" s="4">
        <f t="shared" si="23"/>
        <v>438976</v>
      </c>
      <c r="H78" s="4">
        <f t="shared" si="29"/>
        <v>20.1224398859456</v>
      </c>
      <c r="I78" s="4">
        <f t="shared" si="24"/>
        <v>5.7423976431694886E+24</v>
      </c>
      <c r="J78" s="4">
        <f t="shared" si="30"/>
        <v>1.4657368903268959</v>
      </c>
      <c r="K78" s="4">
        <f t="shared" si="25"/>
        <v>8.717797887081348</v>
      </c>
      <c r="L78" s="4"/>
    </row>
    <row r="79" spans="1:12" x14ac:dyDescent="0.4">
      <c r="A79" s="3">
        <v>77</v>
      </c>
      <c r="B79" s="4">
        <f t="shared" si="21"/>
        <v>1.5111572745182865E+23</v>
      </c>
      <c r="C79" s="4">
        <f t="shared" si="26"/>
        <v>4.3438054218536841</v>
      </c>
      <c r="D79" s="4">
        <f t="shared" si="27"/>
        <v>334.47301748273367</v>
      </c>
      <c r="E79" s="4">
        <f t="shared" si="28"/>
        <v>18.868645542925464</v>
      </c>
      <c r="F79" s="4">
        <f t="shared" si="22"/>
        <v>36226547572060.633</v>
      </c>
      <c r="G79" s="4">
        <f t="shared" si="23"/>
        <v>456533</v>
      </c>
      <c r="H79" s="4">
        <f t="shared" si="29"/>
        <v>20.305595349716029</v>
      </c>
      <c r="I79" s="4">
        <f t="shared" si="24"/>
        <v>1.1635911013790806E+25</v>
      </c>
      <c r="J79" s="4">
        <f t="shared" si="30"/>
        <v>1.4687507892374685</v>
      </c>
      <c r="K79" s="4">
        <f t="shared" si="25"/>
        <v>8.7749643873921226</v>
      </c>
      <c r="L79" s="4"/>
    </row>
    <row r="80" spans="1:12" x14ac:dyDescent="0.4">
      <c r="A80" s="3">
        <v>78</v>
      </c>
      <c r="B80" s="4">
        <f t="shared" si="21"/>
        <v>3.0223145490365729E+23</v>
      </c>
      <c r="C80" s="4">
        <f t="shared" si="26"/>
        <v>4.3567088266895917</v>
      </c>
      <c r="D80" s="4">
        <f t="shared" si="27"/>
        <v>339.82328848178815</v>
      </c>
      <c r="E80" s="4">
        <f t="shared" si="28"/>
        <v>18.980911800554999</v>
      </c>
      <c r="F80" s="4">
        <f t="shared" si="22"/>
        <v>54339821358090.945</v>
      </c>
      <c r="G80" s="4">
        <f t="shared" si="23"/>
        <v>474552</v>
      </c>
      <c r="H80" s="4">
        <f t="shared" si="29"/>
        <v>20.488022349209587</v>
      </c>
      <c r="I80" s="4">
        <f t="shared" si="24"/>
        <v>2.3574053482485269E+25</v>
      </c>
      <c r="J80" s="4">
        <f t="shared" si="30"/>
        <v>1.4717169160496426</v>
      </c>
      <c r="K80" s="4">
        <f t="shared" si="25"/>
        <v>8.8317608663278477</v>
      </c>
      <c r="L80" s="4"/>
    </row>
    <row r="81" spans="1:12" x14ac:dyDescent="0.4">
      <c r="A81" s="3">
        <v>79</v>
      </c>
      <c r="B81" s="4">
        <f t="shared" si="21"/>
        <v>6.0446290980731459E+23</v>
      </c>
      <c r="C81" s="4">
        <f t="shared" si="26"/>
        <v>4.3694478524670215</v>
      </c>
      <c r="D81" s="4">
        <f t="shared" si="27"/>
        <v>345.1863803448947</v>
      </c>
      <c r="E81" s="4">
        <f t="shared" si="28"/>
        <v>19.092074535428665</v>
      </c>
      <c r="F81" s="4">
        <f t="shared" si="22"/>
        <v>81509732037136.422</v>
      </c>
      <c r="G81" s="4">
        <f t="shared" si="23"/>
        <v>493039</v>
      </c>
      <c r="H81" s="4">
        <f t="shared" si="29"/>
        <v>20.669733066192407</v>
      </c>
      <c r="I81" s="4">
        <f t="shared" si="24"/>
        <v>4.7752569874777852E+25</v>
      </c>
      <c r="J81" s="4">
        <f t="shared" si="30"/>
        <v>1.4746366515748413</v>
      </c>
      <c r="K81" s="4">
        <f t="shared" si="25"/>
        <v>8.8881944173155887</v>
      </c>
      <c r="L81" s="4"/>
    </row>
    <row r="82" spans="1:12" x14ac:dyDescent="0.4">
      <c r="A82" s="3">
        <v>80</v>
      </c>
      <c r="B82" s="4">
        <f t="shared" si="21"/>
        <v>1.2089258196146292E+24</v>
      </c>
      <c r="C82" s="4">
        <f t="shared" si="26"/>
        <v>4.3820266346738812</v>
      </c>
      <c r="D82" s="4">
        <f t="shared" si="27"/>
        <v>350.5621307739105</v>
      </c>
      <c r="E82" s="4">
        <f t="shared" si="28"/>
        <v>19.202157426991302</v>
      </c>
      <c r="F82" s="4">
        <f t="shared" si="22"/>
        <v>122264598055704.64</v>
      </c>
      <c r="G82" s="4">
        <f t="shared" si="23"/>
        <v>512000</v>
      </c>
      <c r="H82" s="4">
        <f t="shared" si="29"/>
        <v>20.850739327377518</v>
      </c>
      <c r="I82" s="4">
        <f t="shared" si="24"/>
        <v>9.6714065569170334E+25</v>
      </c>
      <c r="J82" s="4">
        <f t="shared" si="30"/>
        <v>1.4775113193551406</v>
      </c>
      <c r="K82" s="4">
        <f t="shared" si="25"/>
        <v>8.9442719099991592</v>
      </c>
      <c r="L82" s="4"/>
    </row>
    <row r="83" spans="1:12" x14ac:dyDescent="0.4">
      <c r="A83" s="3">
        <v>81</v>
      </c>
      <c r="B83" s="4">
        <f t="shared" si="21"/>
        <v>2.4178516392292583E+24</v>
      </c>
      <c r="C83" s="4">
        <f t="shared" si="26"/>
        <v>4.3944491546724391</v>
      </c>
      <c r="D83" s="4">
        <f t="shared" si="27"/>
        <v>355.95038152846757</v>
      </c>
      <c r="E83" s="4">
        <f t="shared" si="28"/>
        <v>19.311183373001313</v>
      </c>
      <c r="F83" s="4">
        <f t="shared" si="22"/>
        <v>183396897083556.94</v>
      </c>
      <c r="G83" s="4">
        <f t="shared" si="23"/>
        <v>531441</v>
      </c>
      <c r="H83" s="4">
        <f t="shared" si="29"/>
        <v>21.0310526190746</v>
      </c>
      <c r="I83" s="4">
        <f t="shared" si="24"/>
        <v>1.9584598277756993E+26</v>
      </c>
      <c r="J83" s="4">
        <f t="shared" si="30"/>
        <v>1.4803421887365897</v>
      </c>
      <c r="K83" s="4">
        <f t="shared" si="25"/>
        <v>9</v>
      </c>
      <c r="L83" s="4"/>
    </row>
    <row r="84" spans="1:12" x14ac:dyDescent="0.4">
      <c r="A84" s="3">
        <v>82</v>
      </c>
      <c r="B84" s="4">
        <f t="shared" si="21"/>
        <v>4.8357032784585167E+24</v>
      </c>
      <c r="C84" s="4">
        <f t="shared" si="26"/>
        <v>4.4067192472642533</v>
      </c>
      <c r="D84" s="4">
        <f t="shared" si="27"/>
        <v>361.35097827566875</v>
      </c>
      <c r="E84" s="4">
        <f t="shared" si="28"/>
        <v>19.419174524209229</v>
      </c>
      <c r="F84" s="4">
        <f t="shared" si="22"/>
        <v>275095345625335.44</v>
      </c>
      <c r="G84" s="4">
        <f t="shared" si="23"/>
        <v>551368</v>
      </c>
      <c r="H84" s="4">
        <f t="shared" si="29"/>
        <v>21.210684101062053</v>
      </c>
      <c r="I84" s="4">
        <f t="shared" si="24"/>
        <v>3.9652766883359837E+26</v>
      </c>
      <c r="J84" s="4">
        <f t="shared" si="30"/>
        <v>1.4831304777411851</v>
      </c>
      <c r="K84" s="4">
        <f t="shared" si="25"/>
        <v>9.0553851381374173</v>
      </c>
      <c r="L84" s="4"/>
    </row>
    <row r="85" spans="1:12" x14ac:dyDescent="0.4">
      <c r="A85" s="3">
        <v>83</v>
      </c>
      <c r="B85" s="4">
        <f t="shared" si="21"/>
        <v>9.6714065569170334E+24</v>
      </c>
      <c r="C85" s="4">
        <f t="shared" si="26"/>
        <v>4.4188406077965983</v>
      </c>
      <c r="D85" s="4">
        <f t="shared" si="27"/>
        <v>366.76377044711768</v>
      </c>
      <c r="E85" s="4">
        <f t="shared" si="28"/>
        <v>19.52615231711221</v>
      </c>
      <c r="F85" s="4">
        <f t="shared" si="22"/>
        <v>412643018438003.13</v>
      </c>
      <c r="G85" s="4">
        <f t="shared" si="23"/>
        <v>571787</v>
      </c>
      <c r="H85" s="4">
        <f t="shared" si="29"/>
        <v>21.389644619731818</v>
      </c>
      <c r="I85" s="4">
        <f t="shared" si="24"/>
        <v>8.0272674422411377E+26</v>
      </c>
      <c r="J85" s="4">
        <f t="shared" si="30"/>
        <v>1.4858773557530183</v>
      </c>
      <c r="K85" s="4">
        <f t="shared" si="25"/>
        <v>9.1104335791442992</v>
      </c>
      <c r="L85" s="4"/>
    </row>
    <row r="86" spans="1:12" x14ac:dyDescent="0.4">
      <c r="A86" s="3">
        <v>84</v>
      </c>
      <c r="B86" s="4">
        <f t="shared" si="21"/>
        <v>1.9342813113834067E+25</v>
      </c>
      <c r="C86" s="4">
        <f t="shared" si="26"/>
        <v>4.4308167988433134</v>
      </c>
      <c r="D86" s="4">
        <f t="shared" si="27"/>
        <v>372.18861110283831</v>
      </c>
      <c r="E86" s="4">
        <f t="shared" si="28"/>
        <v>19.632137504912105</v>
      </c>
      <c r="F86" s="4">
        <f t="shared" si="22"/>
        <v>618964527657004.75</v>
      </c>
      <c r="G86" s="4">
        <f t="shared" si="23"/>
        <v>592704</v>
      </c>
      <c r="H86" s="4">
        <f t="shared" si="29"/>
        <v>21.567944720553282</v>
      </c>
      <c r="I86" s="4">
        <f t="shared" si="24"/>
        <v>1.6247963015620616E+27</v>
      </c>
      <c r="J86" s="4">
        <f t="shared" si="30"/>
        <v>1.4885839460327333</v>
      </c>
      <c r="K86" s="4">
        <f t="shared" si="25"/>
        <v>9.1651513899116797</v>
      </c>
      <c r="L86" s="4"/>
    </row>
    <row r="87" spans="1:12" x14ac:dyDescent="0.4">
      <c r="A87" s="3">
        <v>85</v>
      </c>
      <c r="B87" s="4">
        <f t="shared" si="21"/>
        <v>3.8685626227668134E+25</v>
      </c>
      <c r="C87" s="4">
        <f t="shared" si="26"/>
        <v>4.4426512564903167</v>
      </c>
      <c r="D87" s="4">
        <f t="shared" si="27"/>
        <v>377.6253568016769</v>
      </c>
      <c r="E87" s="4">
        <f t="shared" si="28"/>
        <v>19.737150186794988</v>
      </c>
      <c r="F87" s="4">
        <f t="shared" si="22"/>
        <v>928446791485507.13</v>
      </c>
      <c r="G87" s="4">
        <f t="shared" si="23"/>
        <v>614125</v>
      </c>
      <c r="H87" s="4">
        <f t="shared" si="29"/>
        <v>21.745594659899211</v>
      </c>
      <c r="I87" s="4">
        <f t="shared" si="24"/>
        <v>3.2882782293517914E+27</v>
      </c>
      <c r="J87" s="4">
        <f t="shared" si="30"/>
        <v>1.4912513280732116</v>
      </c>
      <c r="K87" s="4">
        <f t="shared" si="25"/>
        <v>9.2195444572928871</v>
      </c>
      <c r="L87" s="4"/>
    </row>
    <row r="88" spans="1:12" x14ac:dyDescent="0.4">
      <c r="A88" s="3">
        <v>86</v>
      </c>
      <c r="B88" s="4">
        <f t="shared" si="21"/>
        <v>7.7371252455336267E+25</v>
      </c>
      <c r="C88" s="4">
        <f t="shared" si="26"/>
        <v>4.4543472962535073</v>
      </c>
      <c r="D88" s="4">
        <f t="shared" si="27"/>
        <v>383.07386747780163</v>
      </c>
      <c r="E88" s="4">
        <f t="shared" si="28"/>
        <v>19.841209835640932</v>
      </c>
      <c r="F88" s="4">
        <f t="shared" si="22"/>
        <v>1392670187228260.5</v>
      </c>
      <c r="G88" s="4">
        <f t="shared" si="23"/>
        <v>636056</v>
      </c>
      <c r="H88" s="4">
        <f t="shared" si="29"/>
        <v>21.922604416273472</v>
      </c>
      <c r="I88" s="4">
        <f t="shared" si="24"/>
        <v>6.653927711158919E+27</v>
      </c>
      <c r="J88" s="4">
        <f t="shared" si="30"/>
        <v>1.493880539808272</v>
      </c>
      <c r="K88" s="4">
        <f t="shared" si="25"/>
        <v>9.2736184954957039</v>
      </c>
      <c r="L88" s="4"/>
    </row>
    <row r="89" spans="1:12" x14ac:dyDescent="0.4">
      <c r="A89" s="3">
        <v>87</v>
      </c>
      <c r="B89" s="4">
        <f t="shared" si="21"/>
        <v>1.5474250491067253E+26</v>
      </c>
      <c r="C89" s="4">
        <f t="shared" si="26"/>
        <v>4.4659081186545837</v>
      </c>
      <c r="D89" s="4">
        <f t="shared" si="27"/>
        <v>388.53400632294876</v>
      </c>
      <c r="E89" s="4">
        <f t="shared" si="28"/>
        <v>19.944335324264923</v>
      </c>
      <c r="F89" s="4">
        <f t="shared" si="22"/>
        <v>2089005280842391</v>
      </c>
      <c r="G89" s="4">
        <f t="shared" si="23"/>
        <v>658503</v>
      </c>
      <c r="H89" s="4">
        <f t="shared" si="29"/>
        <v>22.098983700977538</v>
      </c>
      <c r="I89" s="4">
        <f t="shared" si="24"/>
        <v>1.346259792722851E+28</v>
      </c>
      <c r="J89" s="4">
        <f t="shared" si="30"/>
        <v>1.4964725796851872</v>
      </c>
      <c r="K89" s="4">
        <f t="shared" si="25"/>
        <v>9.3273790530888157</v>
      </c>
      <c r="L89" s="4"/>
    </row>
    <row r="90" spans="1:12" x14ac:dyDescent="0.4">
      <c r="A90" s="3">
        <v>88</v>
      </c>
      <c r="B90" s="4">
        <f t="shared" si="21"/>
        <v>3.0948500982134507E+26</v>
      </c>
      <c r="C90" s="4">
        <f t="shared" si="26"/>
        <v>4.4773368144782069</v>
      </c>
      <c r="D90" s="4">
        <f t="shared" si="27"/>
        <v>394.0056396740822</v>
      </c>
      <c r="E90" s="4">
        <f t="shared" si="28"/>
        <v>20.046544950281856</v>
      </c>
      <c r="F90" s="4">
        <f t="shared" si="22"/>
        <v>3133507921263586.5</v>
      </c>
      <c r="G90" s="4">
        <f t="shared" si="23"/>
        <v>681472</v>
      </c>
      <c r="H90" s="4">
        <f t="shared" si="29"/>
        <v>22.274741968249646</v>
      </c>
      <c r="I90" s="4">
        <f t="shared" si="24"/>
        <v>2.7234680864278366E+28</v>
      </c>
      <c r="J90" s="4">
        <f t="shared" si="30"/>
        <v>1.4990284086108943</v>
      </c>
      <c r="K90" s="4">
        <f t="shared" si="25"/>
        <v>9.3808315196468595</v>
      </c>
      <c r="L90" s="4"/>
    </row>
    <row r="91" spans="1:12" x14ac:dyDescent="0.4">
      <c r="A91" s="3">
        <v>89</v>
      </c>
      <c r="B91" s="4">
        <f t="shared" si="21"/>
        <v>6.1897001964269014E+26</v>
      </c>
      <c r="C91" s="4">
        <f t="shared" si="26"/>
        <v>4.4886363697321396</v>
      </c>
      <c r="D91" s="4">
        <f t="shared" si="27"/>
        <v>399.48863690616042</v>
      </c>
      <c r="E91" s="4">
        <f t="shared" si="28"/>
        <v>20.147856459682121</v>
      </c>
      <c r="F91" s="4">
        <f t="shared" si="22"/>
        <v>4700261881895380</v>
      </c>
      <c r="G91" s="4">
        <f t="shared" si="23"/>
        <v>704969</v>
      </c>
      <c r="H91" s="4">
        <f t="shared" si="29"/>
        <v>22.449888424908682</v>
      </c>
      <c r="I91" s="4">
        <f t="shared" si="24"/>
        <v>5.5088331748199422E+28</v>
      </c>
      <c r="J91" s="4">
        <f t="shared" si="30"/>
        <v>1.5015489517809617</v>
      </c>
      <c r="K91" s="4">
        <f t="shared" si="25"/>
        <v>9.4339811320566032</v>
      </c>
      <c r="L91" s="4"/>
    </row>
    <row r="92" spans="1:12" x14ac:dyDescent="0.4">
      <c r="A92" s="3">
        <v>90</v>
      </c>
      <c r="B92" s="4">
        <f t="shared" si="21"/>
        <v>1.2379400392853803E+27</v>
      </c>
      <c r="C92" s="4">
        <f t="shared" si="26"/>
        <v>4.499809670330265</v>
      </c>
      <c r="D92" s="4">
        <f t="shared" si="27"/>
        <v>404.98287032972382</v>
      </c>
      <c r="E92" s="4">
        <f t="shared" si="28"/>
        <v>20.248287069197769</v>
      </c>
      <c r="F92" s="4">
        <f t="shared" si="22"/>
        <v>7050392822843069</v>
      </c>
      <c r="G92" s="4">
        <f t="shared" si="23"/>
        <v>729000</v>
      </c>
      <c r="H92" s="4">
        <f t="shared" si="29"/>
        <v>22.624432039532149</v>
      </c>
      <c r="I92" s="4">
        <f t="shared" si="24"/>
        <v>1.1141460353568422E+29</v>
      </c>
      <c r="J92" s="4">
        <f t="shared" si="30"/>
        <v>1.5040351003996315</v>
      </c>
      <c r="K92" s="4">
        <f t="shared" si="25"/>
        <v>9.4868329805051381</v>
      </c>
      <c r="L92" s="4"/>
    </row>
    <row r="93" spans="1:12" x14ac:dyDescent="0.4">
      <c r="A93" s="3">
        <v>91</v>
      </c>
      <c r="B93" s="4">
        <f t="shared" si="21"/>
        <v>2.4758800785707605E+27</v>
      </c>
      <c r="C93" s="4">
        <f t="shared" si="26"/>
        <v>4.5108595065168497</v>
      </c>
      <c r="D93" s="4">
        <f t="shared" si="27"/>
        <v>410.48821509303332</v>
      </c>
      <c r="E93" s="4">
        <f t="shared" si="28"/>
        <v>20.347853487533438</v>
      </c>
      <c r="F93" s="4">
        <f t="shared" si="22"/>
        <v>1.0575589234264604E+16</v>
      </c>
      <c r="G93" s="4">
        <f t="shared" si="23"/>
        <v>753571</v>
      </c>
      <c r="H93" s="4">
        <f t="shared" si="29"/>
        <v>22.798381551195497</v>
      </c>
      <c r="I93" s="4">
        <f t="shared" si="24"/>
        <v>2.2530508714993921E+29</v>
      </c>
      <c r="J93" s="4">
        <f t="shared" si="30"/>
        <v>1.5064877132985699</v>
      </c>
      <c r="K93" s="4">
        <f t="shared" si="25"/>
        <v>9.5393920141694561</v>
      </c>
      <c r="L93" s="4"/>
    </row>
    <row r="94" spans="1:12" x14ac:dyDescent="0.4">
      <c r="A94" s="3">
        <v>92</v>
      </c>
      <c r="B94" s="4">
        <f t="shared" si="21"/>
        <v>4.9517601571415211E+27</v>
      </c>
      <c r="C94" s="4">
        <f t="shared" si="26"/>
        <v>4.5217885770490405</v>
      </c>
      <c r="D94" s="4">
        <f t="shared" si="27"/>
        <v>416.00454908851174</v>
      </c>
      <c r="E94" s="4">
        <f t="shared" si="28"/>
        <v>20.446571935531185</v>
      </c>
      <c r="F94" s="4">
        <f t="shared" si="22"/>
        <v>1.5863383851396906E+16</v>
      </c>
      <c r="G94" s="4">
        <f t="shared" si="23"/>
        <v>778688</v>
      </c>
      <c r="H94" s="4">
        <f t="shared" si="29"/>
        <v>22.971745477798692</v>
      </c>
      <c r="I94" s="4">
        <f t="shared" si="24"/>
        <v>4.5556193445701994E+29</v>
      </c>
      <c r="J94" s="4">
        <f t="shared" si="30"/>
        <v>1.5089076184613552</v>
      </c>
      <c r="K94" s="4">
        <f t="shared" si="25"/>
        <v>9.5916630466254382</v>
      </c>
      <c r="L94" s="4"/>
    </row>
    <row r="95" spans="1:12" x14ac:dyDescent="0.4">
      <c r="A95" s="3">
        <v>93</v>
      </c>
      <c r="B95" s="4">
        <f t="shared" si="21"/>
        <v>9.9035203142830422E+27</v>
      </c>
      <c r="C95" s="4">
        <f t="shared" si="26"/>
        <v>4.5325994931532563</v>
      </c>
      <c r="D95" s="4">
        <f t="shared" si="27"/>
        <v>421.53175286325285</v>
      </c>
      <c r="E95" s="4">
        <f t="shared" si="28"/>
        <v>20.544458165333154</v>
      </c>
      <c r="F95" s="4">
        <f t="shared" si="22"/>
        <v>2.379507577709536E+16</v>
      </c>
      <c r="G95" s="4">
        <f t="shared" si="23"/>
        <v>804357</v>
      </c>
      <c r="H95" s="4">
        <f t="shared" si="29"/>
        <v>23.144532124003408</v>
      </c>
      <c r="I95" s="4">
        <f t="shared" si="24"/>
        <v>9.2102738922832292E+29</v>
      </c>
      <c r="J95" s="4">
        <f t="shared" si="30"/>
        <v>1.511295614460169</v>
      </c>
      <c r="K95" s="4">
        <f t="shared" si="25"/>
        <v>9.6436507609929549</v>
      </c>
      <c r="L95" s="4"/>
    </row>
    <row r="96" spans="1:12" x14ac:dyDescent="0.4">
      <c r="A96" s="3">
        <v>94</v>
      </c>
      <c r="B96" s="4">
        <f t="shared" si="21"/>
        <v>1.9807040628566084E+28</v>
      </c>
      <c r="C96" s="4">
        <f t="shared" si="26"/>
        <v>4.5432947822700038</v>
      </c>
      <c r="D96" s="4">
        <f t="shared" si="27"/>
        <v>427.06970953338038</v>
      </c>
      <c r="E96" s="4">
        <f t="shared" si="28"/>
        <v>20.641527478601841</v>
      </c>
      <c r="F96" s="4">
        <f t="shared" si="22"/>
        <v>3.569261366564304E+16</v>
      </c>
      <c r="G96" s="4">
        <f t="shared" si="23"/>
        <v>830584</v>
      </c>
      <c r="H96" s="4">
        <f t="shared" si="29"/>
        <v>23.316749588803397</v>
      </c>
      <c r="I96" s="4">
        <f t="shared" si="24"/>
        <v>1.8618618190852119E+30</v>
      </c>
      <c r="J96" s="4">
        <f t="shared" si="30"/>
        <v>1.5136524718106426</v>
      </c>
      <c r="K96" s="4">
        <f t="shared" si="25"/>
        <v>9.6953597148326587</v>
      </c>
      <c r="L96" s="4"/>
    </row>
    <row r="97" spans="1:12" x14ac:dyDescent="0.4">
      <c r="A97" s="3">
        <v>95</v>
      </c>
      <c r="B97" s="4">
        <f t="shared" si="21"/>
        <v>3.9614081257132169E+28</v>
      </c>
      <c r="C97" s="4">
        <f t="shared" si="26"/>
        <v>4.5538768916005408</v>
      </c>
      <c r="D97" s="4">
        <f t="shared" si="27"/>
        <v>432.61830470205138</v>
      </c>
      <c r="E97" s="4">
        <f t="shared" si="28"/>
        <v>20.737794743853403</v>
      </c>
      <c r="F97" s="4">
        <f t="shared" si="22"/>
        <v>5.353892049846456E+16</v>
      </c>
      <c r="G97" s="4">
        <f t="shared" si="23"/>
        <v>857375</v>
      </c>
      <c r="H97" s="4">
        <f t="shared" si="29"/>
        <v>23.488405772748386</v>
      </c>
      <c r="I97" s="4">
        <f t="shared" si="24"/>
        <v>3.763337719427556E+30</v>
      </c>
      <c r="J97" s="4">
        <f t="shared" si="30"/>
        <v>1.5159789342503565</v>
      </c>
      <c r="K97" s="4">
        <f t="shared" si="25"/>
        <v>9.7467943448089631</v>
      </c>
      <c r="L97" s="4"/>
    </row>
    <row r="98" spans="1:12" x14ac:dyDescent="0.4">
      <c r="A98" s="3">
        <v>96</v>
      </c>
      <c r="B98" s="4">
        <f t="shared" ref="B98:B129" si="31">POWER(2,A98)</f>
        <v>7.9228162514264338E+28</v>
      </c>
      <c r="C98" s="4">
        <f t="shared" si="26"/>
        <v>4.5643481914678361</v>
      </c>
      <c r="D98" s="4">
        <f t="shared" si="27"/>
        <v>438.17742638091227</v>
      </c>
      <c r="E98" s="4">
        <f t="shared" si="28"/>
        <v>20.833274412955706</v>
      </c>
      <c r="F98" s="4">
        <f t="shared" si="22"/>
        <v>8.0308380747696832E+16</v>
      </c>
      <c r="G98" s="4">
        <f t="shared" si="23"/>
        <v>884736</v>
      </c>
      <c r="H98" s="4">
        <f t="shared" si="29"/>
        <v>23.659508384841086</v>
      </c>
      <c r="I98" s="4">
        <f t="shared" si="24"/>
        <v>7.6059036013693764E+30</v>
      </c>
      <c r="J98" s="4">
        <f t="shared" si="30"/>
        <v>1.5182757199460604</v>
      </c>
      <c r="K98" s="4">
        <f t="shared" si="25"/>
        <v>9.7979589711327115</v>
      </c>
      <c r="L98" s="4"/>
    </row>
    <row r="99" spans="1:12" x14ac:dyDescent="0.4">
      <c r="A99" s="3">
        <v>97</v>
      </c>
      <c r="B99" s="4">
        <f t="shared" si="31"/>
        <v>1.5845632502852868E+29</v>
      </c>
      <c r="C99" s="4">
        <f t="shared" si="26"/>
        <v>4.5747109785033828</v>
      </c>
      <c r="D99" s="4">
        <f t="shared" si="27"/>
        <v>443.74696491482814</v>
      </c>
      <c r="E99" s="4">
        <f t="shared" si="28"/>
        <v>20.927980536839378</v>
      </c>
      <c r="F99" s="4">
        <f t="shared" si="22"/>
        <v>1.2046257112154525E+17</v>
      </c>
      <c r="G99" s="4">
        <f t="shared" si="23"/>
        <v>912673</v>
      </c>
      <c r="H99" s="4">
        <f t="shared" si="29"/>
        <v>23.830064949125205</v>
      </c>
      <c r="I99" s="4">
        <f t="shared" si="24"/>
        <v>1.5370263527767281E+31</v>
      </c>
      <c r="J99" s="4">
        <f t="shared" si="30"/>
        <v>1.520543522634296</v>
      </c>
      <c r="K99" s="4">
        <f t="shared" si="25"/>
        <v>9.8488578017961039</v>
      </c>
      <c r="L99" s="4"/>
    </row>
    <row r="100" spans="1:12" x14ac:dyDescent="0.4">
      <c r="A100" s="3">
        <v>98</v>
      </c>
      <c r="B100" s="4">
        <f t="shared" si="31"/>
        <v>3.1691265005705735E+29</v>
      </c>
      <c r="C100" s="4">
        <f t="shared" si="26"/>
        <v>4.5849674786705723</v>
      </c>
      <c r="D100" s="4">
        <f t="shared" si="27"/>
        <v>449.32681290971607</v>
      </c>
      <c r="E100" s="4">
        <f t="shared" si="28"/>
        <v>21.021926780466785</v>
      </c>
      <c r="F100" s="4">
        <f t="shared" si="22"/>
        <v>1.8069385668231786E+17</v>
      </c>
      <c r="G100" s="4">
        <f t="shared" si="23"/>
        <v>941192</v>
      </c>
      <c r="H100" s="4">
        <f t="shared" si="29"/>
        <v>24.000082810981336</v>
      </c>
      <c r="I100" s="4">
        <f t="shared" si="24"/>
        <v>3.105743970559162E+31</v>
      </c>
      <c r="J100" s="4">
        <f t="shared" si="30"/>
        <v>1.5227830126997552</v>
      </c>
      <c r="K100" s="4">
        <f t="shared" si="25"/>
        <v>9.8994949366116654</v>
      </c>
      <c r="L100" s="4"/>
    </row>
    <row r="101" spans="1:12" x14ac:dyDescent="0.4">
      <c r="A101" s="3">
        <v>99</v>
      </c>
      <c r="B101" s="4">
        <f t="shared" si="31"/>
        <v>6.338253001141147E+29</v>
      </c>
      <c r="C101" s="4">
        <f t="shared" si="26"/>
        <v>4.5951198501345898</v>
      </c>
      <c r="D101" s="4">
        <f t="shared" si="27"/>
        <v>454.91686516332442</v>
      </c>
      <c r="E101" s="4">
        <f t="shared" si="28"/>
        <v>21.115126437100933</v>
      </c>
      <c r="F101" s="4">
        <f t="shared" si="22"/>
        <v>2.710407850234768E+17</v>
      </c>
      <c r="G101" s="4">
        <f t="shared" si="23"/>
        <v>970299</v>
      </c>
      <c r="H101" s="4">
        <f t="shared" si="29"/>
        <v>24.169569143146671</v>
      </c>
      <c r="I101" s="4">
        <f t="shared" si="24"/>
        <v>6.2748704711297355E+31</v>
      </c>
      <c r="J101" s="4">
        <f t="shared" si="30"/>
        <v>1.524994838195378</v>
      </c>
      <c r="K101" s="4">
        <f t="shared" si="25"/>
        <v>9.9498743710661994</v>
      </c>
      <c r="L101" s="4"/>
    </row>
    <row r="102" spans="1:12" x14ac:dyDescent="0.4">
      <c r="A102" s="3">
        <v>100</v>
      </c>
      <c r="B102" s="4">
        <f t="shared" si="31"/>
        <v>1.2676506002282294E+30</v>
      </c>
      <c r="C102" s="4">
        <f t="shared" si="26"/>
        <v>4.6051701859880918</v>
      </c>
      <c r="D102" s="4">
        <f t="shared" si="27"/>
        <v>460.51701859880916</v>
      </c>
      <c r="E102" s="4">
        <f t="shared" si="28"/>
        <v>21.207592441913597</v>
      </c>
      <c r="F102" s="4">
        <f t="shared" si="22"/>
        <v>4.065611775352153E+17</v>
      </c>
      <c r="G102" s="4">
        <f t="shared" si="23"/>
        <v>1000000</v>
      </c>
      <c r="H102" s="4">
        <f t="shared" si="29"/>
        <v>24.338530951473217</v>
      </c>
      <c r="I102" s="4">
        <f t="shared" si="24"/>
        <v>1.2676506002282294E+32</v>
      </c>
      <c r="J102" s="4">
        <f t="shared" si="30"/>
        <v>1.5271796258079011</v>
      </c>
      <c r="K102" s="4">
        <f t="shared" si="25"/>
        <v>10</v>
      </c>
      <c r="L10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Saad Batatawala</dc:creator>
  <dc:description/>
  <cp:lastModifiedBy>91913</cp:lastModifiedBy>
  <cp:revision>1</cp:revision>
  <dcterms:created xsi:type="dcterms:W3CDTF">2023-02-04T16:25:28Z</dcterms:created>
  <dcterms:modified xsi:type="dcterms:W3CDTF">2023-02-12T21:15:04Z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