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fer\Desktop\"/>
    </mc:Choice>
  </mc:AlternateContent>
  <xr:revisionPtr revIDLastSave="0" documentId="8_{EA1546F3-5A53-4133-A501-960E67C89773}" xr6:coauthVersionLast="45" xr6:coauthVersionMax="45" xr10:uidLastSave="{00000000-0000-0000-0000-000000000000}"/>
  <bookViews>
    <workbookView xWindow="-108" yWindow="-108" windowWidth="23256" windowHeight="12576" xr2:uid="{07A1CBD0-226A-4F72-8E4B-0114023586B5}"/>
  </bookViews>
  <sheets>
    <sheet name="Track" sheetId="2" r:id="rId1"/>
    <sheet name="Done and planning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D3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E2" i="2"/>
  <c r="A26" i="2" l="1"/>
  <c r="A27" i="2" s="1"/>
  <c r="A28" i="2" s="1"/>
  <c r="A29" i="2" s="1"/>
  <c r="A30" i="2" s="1"/>
  <c r="A31" i="2" s="1"/>
  <c r="E32" i="2"/>
  <c r="H2" i="2"/>
  <c r="A3" i="1"/>
  <c r="F7" i="1"/>
  <c r="F27" i="1" l="1"/>
  <c r="D29" i="1" l="1"/>
  <c r="F28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6" i="1"/>
  <c r="F5" i="1"/>
  <c r="F4" i="1"/>
  <c r="I2" i="1" s="1"/>
  <c r="F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F2" i="1"/>
  <c r="F29" i="1" l="1"/>
</calcChain>
</file>

<file path=xl/sharedStrings.xml><?xml version="1.0" encoding="utf-8"?>
<sst xmlns="http://schemas.openxmlformats.org/spreadsheetml/2006/main" count="126" uniqueCount="67">
  <si>
    <t>Number</t>
  </si>
  <si>
    <t xml:space="preserve">Name </t>
  </si>
  <si>
    <t>URL</t>
  </si>
  <si>
    <t>Time(hrs)</t>
  </si>
  <si>
    <t>Area</t>
  </si>
  <si>
    <t>Total Umas</t>
  </si>
  <si>
    <t>Open Source Software Development</t>
  </si>
  <si>
    <t>https://www.coursera.org/learn/open-source-software-development-methods/</t>
  </si>
  <si>
    <t xml:space="preserve">Go: The complete Developer's </t>
  </si>
  <si>
    <t>https://www.udemy.com/course/go-the-complete-developers-guide/</t>
  </si>
  <si>
    <t>AWS Concepts</t>
  </si>
  <si>
    <t>https://linuxacademy.com/course/aws-concepts/</t>
  </si>
  <si>
    <t>Learn AWS by doing</t>
  </si>
  <si>
    <t>https://linuxacademy.com/course/learn-aws-by-doing/</t>
  </si>
  <si>
    <t xml:space="preserve">AWS Essentials </t>
  </si>
  <si>
    <t>https://linuxacademy.com/course/aws-essentials-new/</t>
  </si>
  <si>
    <t>AWS Certified Developer - Associate Level</t>
  </si>
  <si>
    <t>https://linuxacademy.com/course/aws-certified-developer-associate-2018/</t>
  </si>
  <si>
    <t>Atomating AWS with lambda, Python, and Boto3</t>
  </si>
  <si>
    <t>https://linuxacademy.com/course/automating-aws-with-lambda-python-and-boto-3/</t>
  </si>
  <si>
    <t>Amazon ECS Deep Dive</t>
  </si>
  <si>
    <t>https://linuxacademy.com/course/ecs-deep-dive/</t>
  </si>
  <si>
    <t>AmazonEKS Deep Dive</t>
  </si>
  <si>
    <t>https://linuxacademy.com/course/amazon-eks-deep-dive/</t>
  </si>
  <si>
    <t>Managing AWS with Ansible</t>
  </si>
  <si>
    <t>https://linuxacademy.com/course/managing-aws-with-ansible/</t>
  </si>
  <si>
    <t>Deploying to AWS with Ansible and Terraform</t>
  </si>
  <si>
    <t>https://linuxacademy.com/course/deploying-to-aws-with-ansible-and-terraform/</t>
  </si>
  <si>
    <t>AWS Certified DevOps Engineer - Associate Level</t>
  </si>
  <si>
    <t>https://linuxacademy.com/course/aws-certified-devops-professional-new/</t>
  </si>
  <si>
    <t>DevOps Essentials</t>
  </si>
  <si>
    <t>https://linuxacademy.com/course/devops-essentials-2018/</t>
  </si>
  <si>
    <t xml:space="preserve">Learn Docker by doing </t>
  </si>
  <si>
    <t>https://linuxacademy.com/course/docker-and-container-orchestration-hands-orchestration-hands-on/</t>
  </si>
  <si>
    <t>Jenkins Quick Start</t>
  </si>
  <si>
    <t>Implementing a Full CI/CD Pipeline</t>
  </si>
  <si>
    <t>https://linuxacademy.com/course/implementing-a-full-ci-cd-pipeline/</t>
  </si>
  <si>
    <t xml:space="preserve">Ansible Quick Start </t>
  </si>
  <si>
    <t>https://linuxacademy.com/course/ansible-quick-start/</t>
  </si>
  <si>
    <t xml:space="preserve">Serverless Concepts </t>
  </si>
  <si>
    <t>https://linuxacademy.com/learning-path/serverless-computing/</t>
  </si>
  <si>
    <t>Fullstack Serverless Application on AWS</t>
  </si>
  <si>
    <t>https://linuxacademy.com/course/developing-full-stack-serverless-applications-on-aws/</t>
  </si>
  <si>
    <t>Introduction to Cloud Migration using amazon web Services</t>
  </si>
  <si>
    <t>https://linuxacademy.com/course/migrating-databases-and-virtual-machines-to-aws-deep-dive/</t>
  </si>
  <si>
    <t>Kubernetes Quick Start</t>
  </si>
  <si>
    <t>https://linuxacademy.com/course/kubernetes-quick-start/</t>
  </si>
  <si>
    <t>Angular &amp; NodeJS - The Mean Stack Guide</t>
  </si>
  <si>
    <t>https://www.udemy.com/course/the-complete-guide-to-angular-2/</t>
  </si>
  <si>
    <t>Learn Google Cloud by Doing</t>
  </si>
  <si>
    <t>https://linuxacademy.com/course/learn-google-cloud-by-doing/</t>
  </si>
  <si>
    <t>Introduction to Python Development</t>
  </si>
  <si>
    <t>https://linuxacademy.com/course/intro-to-python-development/</t>
  </si>
  <si>
    <t>Beginner's Guide to Containers and Orchestration</t>
  </si>
  <si>
    <t>https://linuxacademy.com/course/beginners-guide-to-containers-and-orchestration/</t>
  </si>
  <si>
    <t>Total</t>
  </si>
  <si>
    <t>Fundamentals of Deep Learning for Commputer Vision</t>
  </si>
  <si>
    <t>https://courses.nvidia.com/courses/course-v1:DLI+C-FX-01+V2/course/</t>
  </si>
  <si>
    <t xml:space="preserve">AWS Cloud Practitioner </t>
  </si>
  <si>
    <t>https://linuxacademy.com/course/aws-cloud-practitioner/</t>
  </si>
  <si>
    <t>https://linuxacademy.com/cp/learningpaths/preview/id/3900</t>
  </si>
  <si>
    <t>Lambda Deep Dive</t>
  </si>
  <si>
    <t>https://linuxacademy.com/cp/modules/view/id/204</t>
  </si>
  <si>
    <t>Using Terraform to Manage Applications and Infrastructure</t>
  </si>
  <si>
    <t>https://linuxacademy.com/cp/modules/view/id/358?redirect_uri=https://app.linuxacademy.com/search?query=terraform&amp;page=2</t>
  </si>
  <si>
    <t>AWS Certified DevOps Engineer - Professional Level</t>
  </si>
  <si>
    <t>https://linuxacademy.com/cp/learningpaths/preview/id/3974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</si>
</sst>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3" xfId="0" applyFill="1" applyBorder="1"/>
    <xf numFmtId="0" fontId="0" fillId="2" borderId="4" xfId="0" applyFill="1" applyBorder="1"/>
    <xf numFmtId="0" fontId="0" fillId="0" borderId="2" xfId="0" applyBorder="1"/>
    <xf numFmtId="0" fontId="1" fillId="0" borderId="2" xfId="1" applyBorder="1"/>
    <xf numFmtId="2" fontId="0" fillId="0" borderId="2" xfId="0" applyNumberFormat="1" applyBorder="1"/>
    <xf numFmtId="0" fontId="0" fillId="0" borderId="5" xfId="0" applyBorder="1"/>
    <xf numFmtId="0" fontId="0" fillId="3" borderId="1" xfId="0" applyFill="1" applyBorder="1"/>
    <xf numFmtId="0" fontId="0" fillId="4" borderId="2" xfId="0" applyFill="1" applyBorder="1"/>
    <xf numFmtId="0" fontId="0" fillId="0" borderId="2" xfId="0" applyFill="1" applyBorder="1"/>
    <xf numFmtId="0" fontId="0" fillId="5" borderId="2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udemy.com/course/the-complete-guide-to-angular-2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demy.com/course/the-complete-guide-to-angular-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7FFC6-2DBA-4A64-9A84-785FFBC0C31A}">
  <dimension ref="A1:H32"/>
  <sheetViews>
    <sheetView tabSelected="1" view="pageBreakPreview" topLeftCell="A9" zoomScale="60" zoomScaleNormal="100" workbookViewId="0">
      <selection activeCell="J32" sqref="J32"/>
    </sheetView>
  </sheetViews>
  <sheetFormatPr defaultRowHeight="14.4" x14ac:dyDescent="0.3"/>
  <cols>
    <col min="2" max="2" width="50.21875" bestFit="1" customWidth="1"/>
    <col min="3" max="3" width="40.5546875" customWidth="1"/>
    <col min="5" max="5" width="12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5</v>
      </c>
    </row>
    <row r="2" spans="1:8" x14ac:dyDescent="0.3">
      <c r="A2" s="3">
        <v>1</v>
      </c>
      <c r="B2" s="9" t="s">
        <v>6</v>
      </c>
      <c r="C2" s="3" t="s">
        <v>7</v>
      </c>
      <c r="D2" s="3">
        <v>7</v>
      </c>
      <c r="E2" s="3">
        <f>D2/15</f>
        <v>0.46666666666666667</v>
      </c>
      <c r="H2">
        <f>E2+E4+E6+E15+E17+E20+E21+E23+E24+E26+E31</f>
        <v>3.7866666666666671</v>
      </c>
    </row>
    <row r="3" spans="1:8" x14ac:dyDescent="0.3">
      <c r="A3" s="3">
        <f>A2+1</f>
        <v>2</v>
      </c>
      <c r="B3" s="9" t="s">
        <v>8</v>
      </c>
      <c r="C3" s="3" t="s">
        <v>9</v>
      </c>
      <c r="D3" s="3">
        <v>9</v>
      </c>
      <c r="E3" s="3">
        <f t="shared" ref="E3:E31" si="0">D3/15</f>
        <v>0.6</v>
      </c>
    </row>
    <row r="4" spans="1:8" x14ac:dyDescent="0.3">
      <c r="A4" s="3">
        <f t="shared" ref="A4:A31" si="1">A3+1</f>
        <v>3</v>
      </c>
      <c r="B4" s="9" t="s">
        <v>10</v>
      </c>
      <c r="C4" s="3" t="s">
        <v>11</v>
      </c>
      <c r="D4" s="3">
        <v>1.5</v>
      </c>
      <c r="E4" s="3">
        <f t="shared" si="0"/>
        <v>0.1</v>
      </c>
    </row>
    <row r="5" spans="1:8" x14ac:dyDescent="0.3">
      <c r="A5" s="3">
        <f t="shared" si="1"/>
        <v>4</v>
      </c>
      <c r="B5" s="9" t="s">
        <v>12</v>
      </c>
      <c r="C5" s="3" t="s">
        <v>13</v>
      </c>
      <c r="D5" s="3">
        <v>20.3</v>
      </c>
      <c r="E5" s="3">
        <f t="shared" si="0"/>
        <v>1.3533333333333333</v>
      </c>
    </row>
    <row r="6" spans="1:8" x14ac:dyDescent="0.3">
      <c r="A6" s="3">
        <f t="shared" si="1"/>
        <v>5</v>
      </c>
      <c r="B6" s="9" t="s">
        <v>14</v>
      </c>
      <c r="C6" s="3" t="s">
        <v>15</v>
      </c>
      <c r="D6" s="3">
        <v>16</v>
      </c>
      <c r="E6" s="3">
        <f t="shared" si="0"/>
        <v>1.0666666666666667</v>
      </c>
    </row>
    <row r="7" spans="1:8" x14ac:dyDescent="0.3">
      <c r="A7" s="3">
        <f t="shared" si="1"/>
        <v>6</v>
      </c>
      <c r="B7" s="9" t="s">
        <v>58</v>
      </c>
      <c r="C7" s="3" t="s">
        <v>59</v>
      </c>
      <c r="D7" s="3">
        <v>17</v>
      </c>
      <c r="E7" s="3">
        <f t="shared" si="0"/>
        <v>1.1333333333333333</v>
      </c>
    </row>
    <row r="8" spans="1:8" x14ac:dyDescent="0.3">
      <c r="A8" s="3">
        <f t="shared" si="1"/>
        <v>7</v>
      </c>
      <c r="B8" s="9" t="s">
        <v>16</v>
      </c>
      <c r="C8" s="3" t="s">
        <v>17</v>
      </c>
      <c r="D8" s="3">
        <v>31.4</v>
      </c>
      <c r="E8" s="3">
        <f t="shared" si="0"/>
        <v>2.0933333333333333</v>
      </c>
    </row>
    <row r="9" spans="1:8" x14ac:dyDescent="0.3">
      <c r="A9" s="3">
        <f t="shared" si="1"/>
        <v>8</v>
      </c>
      <c r="B9" s="9" t="s">
        <v>18</v>
      </c>
      <c r="C9" s="3" t="s">
        <v>19</v>
      </c>
      <c r="D9" s="3">
        <v>11.2</v>
      </c>
      <c r="E9" s="3">
        <f t="shared" si="0"/>
        <v>0.74666666666666659</v>
      </c>
    </row>
    <row r="10" spans="1:8" x14ac:dyDescent="0.3">
      <c r="A10" s="3">
        <f t="shared" si="1"/>
        <v>9</v>
      </c>
      <c r="B10" s="9" t="s">
        <v>20</v>
      </c>
      <c r="C10" s="3" t="s">
        <v>21</v>
      </c>
      <c r="D10" s="3">
        <v>11.3</v>
      </c>
      <c r="E10" s="3">
        <f t="shared" si="0"/>
        <v>0.75333333333333341</v>
      </c>
    </row>
    <row r="11" spans="1:8" x14ac:dyDescent="0.3">
      <c r="A11" s="3">
        <f t="shared" si="1"/>
        <v>10</v>
      </c>
      <c r="B11" s="9" t="s">
        <v>22</v>
      </c>
      <c r="C11" s="3" t="s">
        <v>23</v>
      </c>
      <c r="D11" s="3">
        <v>6.3</v>
      </c>
      <c r="E11" s="3">
        <f t="shared" si="0"/>
        <v>0.42</v>
      </c>
    </row>
    <row r="12" spans="1:8" x14ac:dyDescent="0.3">
      <c r="A12" s="3">
        <f t="shared" si="1"/>
        <v>11</v>
      </c>
      <c r="B12" s="9" t="s">
        <v>24</v>
      </c>
      <c r="C12" s="3" t="s">
        <v>25</v>
      </c>
      <c r="D12" s="3">
        <v>4.4000000000000004</v>
      </c>
      <c r="E12" s="3">
        <f t="shared" si="0"/>
        <v>0.29333333333333333</v>
      </c>
    </row>
    <row r="13" spans="1:8" x14ac:dyDescent="0.3">
      <c r="A13" s="3">
        <f t="shared" si="1"/>
        <v>12</v>
      </c>
      <c r="B13" s="9" t="s">
        <v>26</v>
      </c>
      <c r="C13" s="3" t="s">
        <v>27</v>
      </c>
      <c r="D13" s="3">
        <v>4.2</v>
      </c>
      <c r="E13" s="3">
        <f t="shared" si="0"/>
        <v>0.28000000000000003</v>
      </c>
    </row>
    <row r="14" spans="1:8" x14ac:dyDescent="0.3">
      <c r="A14" s="3">
        <f t="shared" si="1"/>
        <v>13</v>
      </c>
      <c r="B14" s="9" t="s">
        <v>28</v>
      </c>
      <c r="C14" s="3" t="s">
        <v>29</v>
      </c>
      <c r="D14" s="3">
        <v>32.200000000000003</v>
      </c>
      <c r="E14" s="3">
        <f t="shared" si="0"/>
        <v>2.1466666666666669</v>
      </c>
    </row>
    <row r="15" spans="1:8" x14ac:dyDescent="0.3">
      <c r="A15" s="3">
        <f t="shared" si="1"/>
        <v>14</v>
      </c>
      <c r="B15" s="9" t="s">
        <v>30</v>
      </c>
      <c r="C15" s="3" t="s">
        <v>31</v>
      </c>
      <c r="D15" s="3">
        <v>3.4</v>
      </c>
      <c r="E15" s="3">
        <f t="shared" si="0"/>
        <v>0.22666666666666666</v>
      </c>
    </row>
    <row r="16" spans="1:8" x14ac:dyDescent="0.3">
      <c r="A16" s="3">
        <f t="shared" si="1"/>
        <v>15</v>
      </c>
      <c r="B16" s="9" t="s">
        <v>32</v>
      </c>
      <c r="C16" s="3" t="s">
        <v>33</v>
      </c>
      <c r="D16" s="3">
        <v>26.1</v>
      </c>
      <c r="E16" s="3">
        <f t="shared" si="0"/>
        <v>1.74</v>
      </c>
    </row>
    <row r="17" spans="1:5" x14ac:dyDescent="0.3">
      <c r="A17" s="3">
        <f t="shared" si="1"/>
        <v>16</v>
      </c>
      <c r="B17" s="9" t="s">
        <v>34</v>
      </c>
      <c r="C17" s="3" t="s">
        <v>60</v>
      </c>
      <c r="D17" s="3">
        <v>1.2</v>
      </c>
      <c r="E17" s="3">
        <f t="shared" si="0"/>
        <v>0.08</v>
      </c>
    </row>
    <row r="18" spans="1:5" x14ac:dyDescent="0.3">
      <c r="A18" s="3">
        <f t="shared" si="1"/>
        <v>17</v>
      </c>
      <c r="B18" t="s">
        <v>61</v>
      </c>
      <c r="C18" s="3" t="s">
        <v>62</v>
      </c>
      <c r="D18">
        <v>12</v>
      </c>
      <c r="E18" s="3">
        <f t="shared" si="0"/>
        <v>0.8</v>
      </c>
    </row>
    <row r="19" spans="1:5" x14ac:dyDescent="0.3">
      <c r="A19" s="3">
        <f t="shared" si="1"/>
        <v>18</v>
      </c>
      <c r="B19" s="9" t="s">
        <v>35</v>
      </c>
      <c r="C19" s="3" t="s">
        <v>36</v>
      </c>
      <c r="D19" s="3">
        <v>22.5</v>
      </c>
      <c r="E19" s="3">
        <f t="shared" si="0"/>
        <v>1.5</v>
      </c>
    </row>
    <row r="20" spans="1:5" x14ac:dyDescent="0.3">
      <c r="A20" s="3">
        <f t="shared" si="1"/>
        <v>19</v>
      </c>
      <c r="B20" s="9" t="s">
        <v>37</v>
      </c>
      <c r="C20" s="3" t="s">
        <v>38</v>
      </c>
      <c r="D20" s="3">
        <v>2.1</v>
      </c>
      <c r="E20" s="3">
        <f t="shared" si="0"/>
        <v>0.14000000000000001</v>
      </c>
    </row>
    <row r="21" spans="1:5" x14ac:dyDescent="0.3">
      <c r="A21" s="3">
        <f t="shared" si="1"/>
        <v>20</v>
      </c>
      <c r="B21" s="9" t="s">
        <v>39</v>
      </c>
      <c r="C21" s="3" t="s">
        <v>40</v>
      </c>
      <c r="D21" s="3">
        <v>1</v>
      </c>
      <c r="E21" s="3">
        <f t="shared" si="0"/>
        <v>6.6666666666666666E-2</v>
      </c>
    </row>
    <row r="22" spans="1:5" x14ac:dyDescent="0.3">
      <c r="A22" s="3">
        <f t="shared" si="1"/>
        <v>21</v>
      </c>
      <c r="B22" s="9" t="s">
        <v>41</v>
      </c>
      <c r="C22" s="3" t="s">
        <v>42</v>
      </c>
      <c r="D22" s="3">
        <v>7.4</v>
      </c>
      <c r="E22" s="3">
        <f t="shared" si="0"/>
        <v>0.49333333333333335</v>
      </c>
    </row>
    <row r="23" spans="1:5" x14ac:dyDescent="0.3">
      <c r="A23" s="3">
        <f t="shared" si="1"/>
        <v>22</v>
      </c>
      <c r="B23" s="9" t="s">
        <v>43</v>
      </c>
      <c r="C23" s="3" t="s">
        <v>44</v>
      </c>
      <c r="D23" s="3">
        <v>3.1</v>
      </c>
      <c r="E23" s="3">
        <f t="shared" si="0"/>
        <v>0.20666666666666667</v>
      </c>
    </row>
    <row r="24" spans="1:5" x14ac:dyDescent="0.3">
      <c r="A24" s="3">
        <f t="shared" si="1"/>
        <v>23</v>
      </c>
      <c r="B24" s="9" t="s">
        <v>45</v>
      </c>
      <c r="C24" s="3" t="s">
        <v>46</v>
      </c>
      <c r="D24" s="3">
        <v>2</v>
      </c>
      <c r="E24" s="3">
        <f t="shared" si="0"/>
        <v>0.13333333333333333</v>
      </c>
    </row>
    <row r="25" spans="1:5" x14ac:dyDescent="0.3">
      <c r="A25" s="3">
        <f t="shared" si="1"/>
        <v>24</v>
      </c>
      <c r="B25" s="9" t="s">
        <v>47</v>
      </c>
      <c r="C25" s="4" t="s">
        <v>48</v>
      </c>
      <c r="D25" s="3">
        <v>12.5</v>
      </c>
      <c r="E25" s="3">
        <f t="shared" si="0"/>
        <v>0.83333333333333337</v>
      </c>
    </row>
    <row r="26" spans="1:5" x14ac:dyDescent="0.3">
      <c r="A26" s="3">
        <f t="shared" si="1"/>
        <v>25</v>
      </c>
      <c r="B26" s="9" t="s">
        <v>49</v>
      </c>
      <c r="C26" s="3" t="s">
        <v>50</v>
      </c>
      <c r="D26" s="3">
        <v>18.5</v>
      </c>
      <c r="E26" s="3">
        <f t="shared" si="0"/>
        <v>1.2333333333333334</v>
      </c>
    </row>
    <row r="27" spans="1:5" x14ac:dyDescent="0.3">
      <c r="A27" s="3">
        <f t="shared" si="1"/>
        <v>26</v>
      </c>
      <c r="B27" s="9" t="s">
        <v>51</v>
      </c>
      <c r="C27" s="3" t="s">
        <v>52</v>
      </c>
      <c r="D27" s="3">
        <v>15.4</v>
      </c>
      <c r="E27" s="3">
        <f t="shared" si="0"/>
        <v>1.0266666666666666</v>
      </c>
    </row>
    <row r="28" spans="1:5" x14ac:dyDescent="0.3">
      <c r="A28" s="3">
        <f t="shared" si="1"/>
        <v>27</v>
      </c>
      <c r="B28" s="9" t="s">
        <v>63</v>
      </c>
      <c r="C28" s="3" t="s">
        <v>64</v>
      </c>
      <c r="D28" s="6">
        <v>16.5</v>
      </c>
      <c r="E28" s="3">
        <f t="shared" si="0"/>
        <v>1.1000000000000001</v>
      </c>
    </row>
    <row r="29" spans="1:5" x14ac:dyDescent="0.3">
      <c r="A29" s="3">
        <f t="shared" si="1"/>
        <v>28</v>
      </c>
      <c r="B29" s="9" t="s">
        <v>65</v>
      </c>
      <c r="C29" s="3" t="s">
        <v>66</v>
      </c>
      <c r="D29" s="6">
        <v>32.200000000000003</v>
      </c>
      <c r="E29" s="3">
        <f t="shared" si="0"/>
        <v>2.1466666666666669</v>
      </c>
    </row>
    <row r="30" spans="1:5" x14ac:dyDescent="0.3">
      <c r="A30" s="3">
        <f t="shared" si="1"/>
        <v>29</v>
      </c>
      <c r="B30" s="9" t="s">
        <v>56</v>
      </c>
      <c r="C30" s="3" t="s">
        <v>57</v>
      </c>
      <c r="D30" s="6">
        <v>8</v>
      </c>
      <c r="E30" s="3">
        <f t="shared" si="0"/>
        <v>0.53333333333333333</v>
      </c>
    </row>
    <row r="31" spans="1:5" ht="15" thickBot="1" x14ac:dyDescent="0.35">
      <c r="A31" s="3">
        <f t="shared" si="1"/>
        <v>30</v>
      </c>
      <c r="B31" s="9" t="s">
        <v>53</v>
      </c>
      <c r="C31" s="3" t="s">
        <v>54</v>
      </c>
      <c r="D31" s="6">
        <v>1</v>
      </c>
      <c r="E31" s="3">
        <f t="shared" si="0"/>
        <v>6.6666666666666666E-2</v>
      </c>
    </row>
    <row r="32" spans="1:5" ht="15" thickBot="1" x14ac:dyDescent="0.35">
      <c r="A32" t="s">
        <v>55</v>
      </c>
      <c r="D32" s="7">
        <f>SUM(D2:D31)</f>
        <v>356.7</v>
      </c>
      <c r="E32" s="7">
        <f>SUM(E2:E31)</f>
        <v>23.780000000000005</v>
      </c>
    </row>
  </sheetData>
  <hyperlinks>
    <hyperlink ref="C25" r:id="rId1" xr:uid="{CF8F6797-1D4C-4DEA-B0B3-042CFA28F743}"/>
  </hyperlinks>
  <pageMargins left="0.7" right="0.7" top="0.75" bottom="0.75" header="0.3" footer="0.3"/>
  <pageSetup scale="69" orientation="portrait" horizontalDpi="4294967293" verticalDpi="0" r:id="rId2"/>
  <colBreaks count="1" manualBreakCount="1">
    <brk id="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6439-2F5D-48F8-BBF1-C3C905ACD31D}">
  <dimension ref="A1:I29"/>
  <sheetViews>
    <sheetView zoomScale="83" workbookViewId="0">
      <selection activeCell="L15" sqref="L15"/>
    </sheetView>
  </sheetViews>
  <sheetFormatPr defaultRowHeight="14.4" x14ac:dyDescent="0.3"/>
  <cols>
    <col min="2" max="2" width="50.21875" bestFit="1" customWidth="1"/>
    <col min="3" max="3" width="40.5546875" customWidth="1"/>
    <col min="6" max="6" width="12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9" x14ac:dyDescent="0.3">
      <c r="A2" s="10">
        <v>1</v>
      </c>
      <c r="B2" s="8" t="s">
        <v>6</v>
      </c>
      <c r="C2" s="3" t="s">
        <v>7</v>
      </c>
      <c r="D2" s="3">
        <v>7</v>
      </c>
      <c r="E2" s="3"/>
      <c r="F2" s="3">
        <f>D2/15</f>
        <v>0.46666666666666667</v>
      </c>
      <c r="I2">
        <f>F2+F4+F6+F15+F17+F19+F20+F22+F23+F25+F28</f>
        <v>3.7866666666666671</v>
      </c>
    </row>
    <row r="3" spans="1:9" x14ac:dyDescent="0.3">
      <c r="A3" s="3">
        <f>A2+1</f>
        <v>2</v>
      </c>
      <c r="B3" s="3" t="s">
        <v>8</v>
      </c>
      <c r="C3" s="3" t="s">
        <v>9</v>
      </c>
      <c r="D3" s="3">
        <v>9</v>
      </c>
      <c r="E3" s="3"/>
      <c r="F3" s="3">
        <f t="shared" ref="F3:F28" si="0">D3/15</f>
        <v>0.6</v>
      </c>
    </row>
    <row r="4" spans="1:9" x14ac:dyDescent="0.3">
      <c r="A4" s="3">
        <f t="shared" ref="A4:A28" si="1">A3+1</f>
        <v>3</v>
      </c>
      <c r="B4" s="8" t="s">
        <v>10</v>
      </c>
      <c r="C4" s="3" t="s">
        <v>11</v>
      </c>
      <c r="D4" s="3">
        <v>1.5</v>
      </c>
      <c r="E4" s="3"/>
      <c r="F4" s="3">
        <f t="shared" si="0"/>
        <v>0.1</v>
      </c>
    </row>
    <row r="5" spans="1:9" x14ac:dyDescent="0.3">
      <c r="A5" s="3">
        <f t="shared" si="1"/>
        <v>4</v>
      </c>
      <c r="B5" s="3" t="s">
        <v>12</v>
      </c>
      <c r="C5" s="3" t="s">
        <v>13</v>
      </c>
      <c r="D5" s="3">
        <v>20.3</v>
      </c>
      <c r="E5" s="3"/>
      <c r="F5" s="3">
        <f t="shared" si="0"/>
        <v>1.3533333333333333</v>
      </c>
    </row>
    <row r="6" spans="1:9" x14ac:dyDescent="0.3">
      <c r="A6" s="3">
        <f t="shared" si="1"/>
        <v>5</v>
      </c>
      <c r="B6" s="8" t="s">
        <v>14</v>
      </c>
      <c r="C6" s="3" t="s">
        <v>15</v>
      </c>
      <c r="D6" s="3">
        <v>16</v>
      </c>
      <c r="E6" s="3"/>
      <c r="F6" s="3">
        <f t="shared" si="0"/>
        <v>1.0666666666666667</v>
      </c>
    </row>
    <row r="7" spans="1:9" x14ac:dyDescent="0.3">
      <c r="A7" s="3">
        <f t="shared" si="1"/>
        <v>6</v>
      </c>
      <c r="B7" s="8" t="s">
        <v>58</v>
      </c>
      <c r="C7" s="3" t="s">
        <v>59</v>
      </c>
      <c r="D7" s="3">
        <v>17</v>
      </c>
      <c r="E7" s="3"/>
      <c r="F7" s="3">
        <f t="shared" si="0"/>
        <v>1.1333333333333333</v>
      </c>
    </row>
    <row r="8" spans="1:9" x14ac:dyDescent="0.3">
      <c r="A8" s="3">
        <f t="shared" si="1"/>
        <v>7</v>
      </c>
      <c r="B8" s="3" t="s">
        <v>16</v>
      </c>
      <c r="C8" s="3" t="s">
        <v>17</v>
      </c>
      <c r="D8" s="3">
        <v>31.4</v>
      </c>
      <c r="E8" s="3"/>
      <c r="F8" s="3">
        <f t="shared" si="0"/>
        <v>2.0933333333333333</v>
      </c>
    </row>
    <row r="9" spans="1:9" x14ac:dyDescent="0.3">
      <c r="A9" s="3">
        <f t="shared" si="1"/>
        <v>8</v>
      </c>
      <c r="B9" s="3" t="s">
        <v>18</v>
      </c>
      <c r="C9" s="3" t="s">
        <v>19</v>
      </c>
      <c r="D9" s="3">
        <v>11.2</v>
      </c>
      <c r="E9" s="3"/>
      <c r="F9" s="3">
        <f t="shared" si="0"/>
        <v>0.74666666666666659</v>
      </c>
    </row>
    <row r="10" spans="1:9" x14ac:dyDescent="0.3">
      <c r="A10" s="3">
        <f t="shared" si="1"/>
        <v>9</v>
      </c>
      <c r="B10" s="3" t="s">
        <v>20</v>
      </c>
      <c r="C10" s="3" t="s">
        <v>21</v>
      </c>
      <c r="D10" s="3">
        <v>11.3</v>
      </c>
      <c r="E10" s="3"/>
      <c r="F10" s="3">
        <f t="shared" si="0"/>
        <v>0.75333333333333341</v>
      </c>
    </row>
    <row r="11" spans="1:9" x14ac:dyDescent="0.3">
      <c r="A11" s="3">
        <f t="shared" si="1"/>
        <v>10</v>
      </c>
      <c r="B11" s="3" t="s">
        <v>22</v>
      </c>
      <c r="C11" s="3" t="s">
        <v>23</v>
      </c>
      <c r="D11" s="3">
        <v>6.3</v>
      </c>
      <c r="E11" s="3"/>
      <c r="F11" s="3">
        <f t="shared" si="0"/>
        <v>0.42</v>
      </c>
    </row>
    <row r="12" spans="1:9" x14ac:dyDescent="0.3">
      <c r="A12" s="3">
        <f t="shared" si="1"/>
        <v>11</v>
      </c>
      <c r="B12" s="3" t="s">
        <v>24</v>
      </c>
      <c r="C12" s="3" t="s">
        <v>25</v>
      </c>
      <c r="D12" s="3">
        <v>4.4000000000000004</v>
      </c>
      <c r="E12" s="3"/>
      <c r="F12" s="3">
        <f t="shared" si="0"/>
        <v>0.29333333333333333</v>
      </c>
    </row>
    <row r="13" spans="1:9" x14ac:dyDescent="0.3">
      <c r="A13" s="3">
        <f t="shared" si="1"/>
        <v>12</v>
      </c>
      <c r="B13" s="3" t="s">
        <v>26</v>
      </c>
      <c r="C13" s="3" t="s">
        <v>27</v>
      </c>
      <c r="D13" s="3">
        <v>4.2</v>
      </c>
      <c r="E13" s="3"/>
      <c r="F13" s="3">
        <f t="shared" si="0"/>
        <v>0.28000000000000003</v>
      </c>
    </row>
    <row r="14" spans="1:9" x14ac:dyDescent="0.3">
      <c r="A14" s="3">
        <f t="shared" si="1"/>
        <v>13</v>
      </c>
      <c r="B14" s="3" t="s">
        <v>28</v>
      </c>
      <c r="C14" s="3" t="s">
        <v>29</v>
      </c>
      <c r="D14" s="3">
        <v>32.200000000000003</v>
      </c>
      <c r="E14" s="3"/>
      <c r="F14" s="3">
        <f t="shared" si="0"/>
        <v>2.1466666666666669</v>
      </c>
    </row>
    <row r="15" spans="1:9" x14ac:dyDescent="0.3">
      <c r="A15" s="10">
        <f t="shared" si="1"/>
        <v>14</v>
      </c>
      <c r="B15" s="8" t="s">
        <v>30</v>
      </c>
      <c r="C15" s="3" t="s">
        <v>31</v>
      </c>
      <c r="D15" s="3">
        <v>3.4</v>
      </c>
      <c r="E15" s="3"/>
      <c r="F15" s="3">
        <f t="shared" si="0"/>
        <v>0.22666666666666666</v>
      </c>
    </row>
    <row r="16" spans="1:9" x14ac:dyDescent="0.3">
      <c r="A16" s="3">
        <f t="shared" si="1"/>
        <v>15</v>
      </c>
      <c r="B16" s="3" t="s">
        <v>32</v>
      </c>
      <c r="C16" s="3" t="s">
        <v>33</v>
      </c>
      <c r="D16" s="3">
        <v>26.1</v>
      </c>
      <c r="E16" s="3"/>
      <c r="F16" s="3">
        <f t="shared" si="0"/>
        <v>1.74</v>
      </c>
    </row>
    <row r="17" spans="1:6" x14ac:dyDescent="0.3">
      <c r="A17" s="3">
        <f t="shared" si="1"/>
        <v>16</v>
      </c>
      <c r="B17" s="8" t="s">
        <v>34</v>
      </c>
      <c r="C17" s="3"/>
      <c r="D17" s="3">
        <v>1.2</v>
      </c>
      <c r="E17" s="3"/>
      <c r="F17" s="3">
        <f t="shared" si="0"/>
        <v>0.08</v>
      </c>
    </row>
    <row r="18" spans="1:6" x14ac:dyDescent="0.3">
      <c r="A18" s="3">
        <f t="shared" si="1"/>
        <v>17</v>
      </c>
      <c r="B18" s="3" t="s">
        <v>35</v>
      </c>
      <c r="C18" s="3" t="s">
        <v>36</v>
      </c>
      <c r="D18" s="3">
        <v>22.5</v>
      </c>
      <c r="E18" s="3"/>
      <c r="F18" s="3">
        <f t="shared" si="0"/>
        <v>1.5</v>
      </c>
    </row>
    <row r="19" spans="1:6" x14ac:dyDescent="0.3">
      <c r="A19" s="3">
        <f t="shared" si="1"/>
        <v>18</v>
      </c>
      <c r="B19" s="8" t="s">
        <v>37</v>
      </c>
      <c r="C19" s="3" t="s">
        <v>38</v>
      </c>
      <c r="D19" s="3">
        <v>2.1</v>
      </c>
      <c r="E19" s="3"/>
      <c r="F19" s="3">
        <f t="shared" si="0"/>
        <v>0.14000000000000001</v>
      </c>
    </row>
    <row r="20" spans="1:6" x14ac:dyDescent="0.3">
      <c r="A20" s="3">
        <f t="shared" si="1"/>
        <v>19</v>
      </c>
      <c r="B20" s="8" t="s">
        <v>39</v>
      </c>
      <c r="C20" s="3" t="s">
        <v>40</v>
      </c>
      <c r="D20" s="3">
        <v>1</v>
      </c>
      <c r="E20" s="3"/>
      <c r="F20" s="3">
        <f t="shared" si="0"/>
        <v>6.6666666666666666E-2</v>
      </c>
    </row>
    <row r="21" spans="1:6" x14ac:dyDescent="0.3">
      <c r="A21" s="3">
        <f t="shared" si="1"/>
        <v>20</v>
      </c>
      <c r="B21" s="3" t="s">
        <v>41</v>
      </c>
      <c r="C21" s="3" t="s">
        <v>42</v>
      </c>
      <c r="D21" s="3">
        <v>7.4</v>
      </c>
      <c r="E21" s="3"/>
      <c r="F21" s="3">
        <f t="shared" si="0"/>
        <v>0.49333333333333335</v>
      </c>
    </row>
    <row r="22" spans="1:6" x14ac:dyDescent="0.3">
      <c r="A22" s="3">
        <f t="shared" si="1"/>
        <v>21</v>
      </c>
      <c r="B22" s="8" t="s">
        <v>43</v>
      </c>
      <c r="C22" s="3" t="s">
        <v>44</v>
      </c>
      <c r="D22" s="3">
        <v>3.1</v>
      </c>
      <c r="E22" s="3"/>
      <c r="F22" s="3">
        <f t="shared" si="0"/>
        <v>0.20666666666666667</v>
      </c>
    </row>
    <row r="23" spans="1:6" x14ac:dyDescent="0.3">
      <c r="A23" s="3">
        <f t="shared" si="1"/>
        <v>22</v>
      </c>
      <c r="B23" s="8" t="s">
        <v>45</v>
      </c>
      <c r="C23" s="3" t="s">
        <v>46</v>
      </c>
      <c r="D23" s="3">
        <v>2</v>
      </c>
      <c r="E23" s="3"/>
      <c r="F23" s="3">
        <f t="shared" si="0"/>
        <v>0.13333333333333333</v>
      </c>
    </row>
    <row r="24" spans="1:6" x14ac:dyDescent="0.3">
      <c r="A24" s="3">
        <f t="shared" si="1"/>
        <v>23</v>
      </c>
      <c r="B24" s="3" t="s">
        <v>47</v>
      </c>
      <c r="C24" s="4" t="s">
        <v>48</v>
      </c>
      <c r="D24" s="3">
        <v>12.5</v>
      </c>
      <c r="E24" s="3"/>
      <c r="F24" s="3">
        <f t="shared" si="0"/>
        <v>0.83333333333333337</v>
      </c>
    </row>
    <row r="25" spans="1:6" x14ac:dyDescent="0.3">
      <c r="A25" s="3">
        <f t="shared" si="1"/>
        <v>24</v>
      </c>
      <c r="B25" s="8" t="s">
        <v>49</v>
      </c>
      <c r="C25" s="3" t="s">
        <v>50</v>
      </c>
      <c r="D25" s="3">
        <v>18.5</v>
      </c>
      <c r="E25" s="3"/>
      <c r="F25" s="3">
        <f t="shared" si="0"/>
        <v>1.2333333333333334</v>
      </c>
    </row>
    <row r="26" spans="1:6" x14ac:dyDescent="0.3">
      <c r="A26" s="3">
        <f t="shared" si="1"/>
        <v>25</v>
      </c>
      <c r="B26" s="3" t="s">
        <v>51</v>
      </c>
      <c r="C26" s="3" t="s">
        <v>52</v>
      </c>
      <c r="D26" s="3">
        <v>15.4</v>
      </c>
      <c r="E26" s="5"/>
      <c r="F26" s="3">
        <f t="shared" si="0"/>
        <v>1.0266666666666666</v>
      </c>
    </row>
    <row r="27" spans="1:6" x14ac:dyDescent="0.3">
      <c r="A27" s="3">
        <f t="shared" si="1"/>
        <v>26</v>
      </c>
      <c r="B27" s="3" t="s">
        <v>56</v>
      </c>
      <c r="C27" s="3" t="s">
        <v>57</v>
      </c>
      <c r="D27" s="6">
        <v>8</v>
      </c>
      <c r="E27" s="5"/>
      <c r="F27" s="6">
        <f t="shared" si="0"/>
        <v>0.53333333333333333</v>
      </c>
    </row>
    <row r="28" spans="1:6" ht="15" thickBot="1" x14ac:dyDescent="0.35">
      <c r="A28" s="3">
        <f t="shared" si="1"/>
        <v>27</v>
      </c>
      <c r="B28" s="8" t="s">
        <v>53</v>
      </c>
      <c r="C28" s="3" t="s">
        <v>54</v>
      </c>
      <c r="D28" s="6">
        <v>1</v>
      </c>
      <c r="E28" s="3"/>
      <c r="F28" s="6">
        <f t="shared" si="0"/>
        <v>6.6666666666666666E-2</v>
      </c>
    </row>
    <row r="29" spans="1:6" ht="15" thickBot="1" x14ac:dyDescent="0.35">
      <c r="A29" t="s">
        <v>55</v>
      </c>
      <c r="D29" s="7">
        <f>SUM(D2:D28)</f>
        <v>296</v>
      </c>
      <c r="F29" s="7">
        <f>SUM(F2:F28)</f>
        <v>19.733333333333338</v>
      </c>
    </row>
  </sheetData>
  <hyperlinks>
    <hyperlink ref="C24" r:id="rId1" xr:uid="{CE80B3F8-A153-4104-98DB-1DF36BEEB49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Track</vt:lpstr>
      <vt:lpstr>Done and planning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González</dc:creator>
  <cp:lastModifiedBy>Fernando González</cp:lastModifiedBy>
  <cp:lastPrinted>2020-04-01T02:12:22Z</cp:lastPrinted>
  <dcterms:created xsi:type="dcterms:W3CDTF">2020-02-04T00:36:32Z</dcterms:created>
  <dcterms:modified xsi:type="dcterms:W3CDTF">2020-04-01T02:13:05Z</dcterms:modified>
</cp:coreProperties>
</file>