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Shared drives/HawkesLab/Projects/DOE LLNL/Data/NC Data/Site Info/"/>
    </mc:Choice>
  </mc:AlternateContent>
  <xr:revisionPtr revIDLastSave="0" documentId="13_ncr:1_{56753B7C-B475-B845-81D1-ECCFF78F0DF4}" xr6:coauthVersionLast="45" xr6:coauthVersionMax="45" xr10:uidLastSave="{00000000-0000-0000-0000-000000000000}"/>
  <bookViews>
    <workbookView xWindow="880" yWindow="460" windowWidth="17160" windowHeight="15540" tabRatio="844" xr2:uid="{00000000-000D-0000-FFFF-FFFF00000000}"/>
  </bookViews>
  <sheets>
    <sheet name="Metadata" sheetId="13" r:id="rId1"/>
    <sheet name="Sites" sheetId="15" r:id="rId2"/>
    <sheet name="GPS.coords" sheetId="2" r:id="rId3"/>
    <sheet name="Plants" sheetId="5" r:id="rId4"/>
    <sheet name="take_to_field_datasheet" sheetId="7" r:id="rId5"/>
    <sheet name="take_to_field_randnums" sheetId="10" r:id="rId6"/>
    <sheet name="site_shortnames" sheetId="16" r:id="rId7"/>
  </sheets>
  <definedNames>
    <definedName name="_xlnm._FilterDatabase" localSheetId="2" hidden="1">GPS.coords!$B$1:$P$1</definedName>
    <definedName name="_xlnm._FilterDatabase" localSheetId="1" hidden="1">Sites!$A$1:$AD$1</definedName>
    <definedName name="_xlnm.Print_Area" localSheetId="4">take_to_field_datasheet!$A$1:$E$74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3" i="10" l="1"/>
  <c r="O42" i="10"/>
  <c r="O41" i="10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6" i="10"/>
  <c r="O5" i="10"/>
  <c r="O4" i="10"/>
  <c r="O3" i="10"/>
  <c r="O2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9" i="10"/>
  <c r="C8" i="10"/>
  <c r="C7" i="10"/>
  <c r="C6" i="10"/>
  <c r="C5" i="10"/>
  <c r="C4" i="10"/>
  <c r="C3" i="10"/>
  <c r="C2" i="10"/>
</calcChain>
</file>

<file path=xl/sharedStrings.xml><?xml version="1.0" encoding="utf-8"?>
<sst xmlns="http://schemas.openxmlformats.org/spreadsheetml/2006/main" count="1999" uniqueCount="422">
  <si>
    <t>site</t>
  </si>
  <si>
    <t>notes</t>
  </si>
  <si>
    <t>yr.estab</t>
  </si>
  <si>
    <t>gpsA.N</t>
  </si>
  <si>
    <t>gpsB.W</t>
  </si>
  <si>
    <t>gpsC.N</t>
  </si>
  <si>
    <t>gpsD.W</t>
  </si>
  <si>
    <t>gpsA.W</t>
  </si>
  <si>
    <t>gpsB.N</t>
  </si>
  <si>
    <t>gpsC.W</t>
  </si>
  <si>
    <t>gpsD.N</t>
  </si>
  <si>
    <t>length.m</t>
  </si>
  <si>
    <t>width.m</t>
  </si>
  <si>
    <t>mono.mixed</t>
  </si>
  <si>
    <t>transect</t>
  </si>
  <si>
    <t>max.height.m</t>
  </si>
  <si>
    <t>max.basalwidth.m</t>
  </si>
  <si>
    <t>max.basallength.m</t>
  </si>
  <si>
    <t>gps.N</t>
  </si>
  <si>
    <t>Rand</t>
  </si>
  <si>
    <t>Max dims (m)</t>
  </si>
  <si>
    <t>height</t>
  </si>
  <si>
    <t>basal width</t>
  </si>
  <si>
    <t>basal length</t>
  </si>
  <si>
    <t>Seq</t>
  </si>
  <si>
    <t>day</t>
  </si>
  <si>
    <t>month</t>
  </si>
  <si>
    <t>year</t>
  </si>
  <si>
    <t>MHC-ONE-NCD</t>
  </si>
  <si>
    <t>multiplot</t>
  </si>
  <si>
    <t>y</t>
  </si>
  <si>
    <t>multiplot.notes</t>
  </si>
  <si>
    <t>NA</t>
  </si>
  <si>
    <t>rand</t>
  </si>
  <si>
    <t>southwest corner of the full experimental plot</t>
  </si>
  <si>
    <t>northeast corner of the full experimental plot</t>
  </si>
  <si>
    <t>SFA-ONE-PRO</t>
  </si>
  <si>
    <t>n</t>
  </si>
  <si>
    <t>CGF-MON-PRO</t>
  </si>
  <si>
    <t>sampled a rectangular area within trapazoid-shaped stand</t>
  </si>
  <si>
    <t>CGF-MXG-PRO</t>
  </si>
  <si>
    <t>narrow wildlife strip to buffer pasture from forested creek to the north</t>
  </si>
  <si>
    <t>OTO-MON-NCD</t>
  </si>
  <si>
    <t>Alamo</t>
  </si>
  <si>
    <t>N fert 1, closest to D</t>
  </si>
  <si>
    <t>N fert 2, middle</t>
  </si>
  <si>
    <t>N fert 3, closest to C</t>
  </si>
  <si>
    <t>CCR-ONE-NCD</t>
  </si>
  <si>
    <t>CRE-MXG-NCD</t>
  </si>
  <si>
    <t>CRE-MXT-NCD</t>
  </si>
  <si>
    <t>1-PT-A-RR and 1-PT-A-BF</t>
  </si>
  <si>
    <t>2-PT-A-BF and 2-PT-A-RR</t>
  </si>
  <si>
    <t>3-PT-D-BF and 3-PT-D-RR</t>
  </si>
  <si>
    <t>4-PT-A-RR and 4-PT-A-BF</t>
  </si>
  <si>
    <t>mono</t>
  </si>
  <si>
    <t>mixed-grass</t>
  </si>
  <si>
    <t>mixed-tree</t>
  </si>
  <si>
    <t>UPC-MXG-NCD</t>
  </si>
  <si>
    <t>sampled the Alamo strip within Plot A2</t>
  </si>
  <si>
    <t>WBI-NRT-NCS</t>
  </si>
  <si>
    <t>Rep I</t>
  </si>
  <si>
    <t>Rep II</t>
  </si>
  <si>
    <t>Rep III</t>
  </si>
  <si>
    <t>sampled 3 plants from Rep I and II; sampled 2 plants from Rep III</t>
  </si>
  <si>
    <t>leafSamp.notes</t>
  </si>
  <si>
    <t>BRF-ONE-COM</t>
  </si>
  <si>
    <t>half of the stand was planted later, so only sampled the half closest to the site entrance</t>
  </si>
  <si>
    <t>LWR-BHO-NCS</t>
  </si>
  <si>
    <t>MAF-ONE-PRO</t>
  </si>
  <si>
    <t>only found 3 switchgrass plants in the stand so we sampled them and recorded their individual gps locations</t>
  </si>
  <si>
    <t>only for reference</t>
  </si>
  <si>
    <t>OTO-MXT-NCD</t>
  </si>
  <si>
    <t>UCP-MXG-NCD</t>
  </si>
  <si>
    <t>LCO-MXT-COM</t>
  </si>
  <si>
    <t>gps.W</t>
  </si>
  <si>
    <t>same gps coord, but plant 2 and plant3 are approx 10 meters apart</t>
  </si>
  <si>
    <t>especially dry/senesed plant with many brown leaves</t>
  </si>
  <si>
    <t>no leaf samples were collected because plants in area were too brown</t>
  </si>
  <si>
    <t>only 4 leaves collected for sequencing</t>
  </si>
  <si>
    <t>only 4 leaves collected for sequencing; had to add 1m to Ycoord in order to find a plant with plenty of green leaves</t>
  </si>
  <si>
    <t>leaves collected were very young</t>
  </si>
  <si>
    <t>leafSamp.missing</t>
  </si>
  <si>
    <t>Xcoord.m</t>
  </si>
  <si>
    <t>Ycoord.m</t>
  </si>
  <si>
    <t>dimensions of the outer experimental plot for reference</t>
  </si>
  <si>
    <t>sampling.notes</t>
  </si>
  <si>
    <t>sampled 4 plants each from 2 replicate subplots (southwest and northeast corners)</t>
  </si>
  <si>
    <t>sampled within the Alamo strip; sampled 3 plants in N fert blocks 1 and 2; sampled 2 plants in N fert block 3; blocks organized from corner D to C</t>
  </si>
  <si>
    <t>sampled within the Alamo strip</t>
  </si>
  <si>
    <t>sampled 2 plants each from 4 replicate subplots; 1-PT-A-RR and 1-PT-A-BR, 2-PT-A-BF and 2-PT-A-RR, 3-PT-D-BF and 3-PT-D-RR, 4-PT-A-RR and 4-PT-A-BF; PT stands for Pinus taeda; RR stands for residue retained; BF stands for biofuel harvest; see Cherry Farm Silvopasture forage plan 2018.pdf for more details</t>
  </si>
  <si>
    <t>num.cultivars</t>
  </si>
  <si>
    <t>cultivar</t>
  </si>
  <si>
    <t>more than one</t>
  </si>
  <si>
    <t>one</t>
  </si>
  <si>
    <t>Performer</t>
  </si>
  <si>
    <t>other.veg</t>
  </si>
  <si>
    <t>Pinus taeda</t>
  </si>
  <si>
    <t>Andropogon gerardii, Sorghastrum nutans, Tripsacum dactyloides, Pinus taeda</t>
  </si>
  <si>
    <t>Andropogon gerardii, Sorghastrum nutans, Tripsacum dactyloides</t>
  </si>
  <si>
    <t>weedy forbs and grasses</t>
  </si>
  <si>
    <t>Andropogon gerardii, Tripsacum dactyloides</t>
  </si>
  <si>
    <t>no</t>
  </si>
  <si>
    <t>yes</t>
  </si>
  <si>
    <t>mow.burn.yn</t>
  </si>
  <si>
    <t>harvest.yn</t>
  </si>
  <si>
    <t>fert.yn</t>
  </si>
  <si>
    <t>fert.notes</t>
  </si>
  <si>
    <t>take_to_field_datasheet</t>
  </si>
  <si>
    <t>m</t>
  </si>
  <si>
    <t>take_to_field_randnums</t>
  </si>
  <si>
    <t>latitude decimal degrees</t>
  </si>
  <si>
    <t>longitude decimal degrees</t>
  </si>
  <si>
    <t>mow.burn.notes</t>
  </si>
  <si>
    <t>Columns</t>
  </si>
  <si>
    <t>Initials</t>
  </si>
  <si>
    <t>Site</t>
  </si>
  <si>
    <t>Samp</t>
  </si>
  <si>
    <t>Description</t>
  </si>
  <si>
    <t>Unit</t>
  </si>
  <si>
    <t>Notes</t>
  </si>
  <si>
    <t>There are only 3 samples from site MAF-ONE-PRO because we only found 3 switchgrass individuals at this site</t>
  </si>
  <si>
    <t>ML</t>
  </si>
  <si>
    <t>Unique 9 digit code for each site sampled</t>
  </si>
  <si>
    <t>Reason</t>
  </si>
  <si>
    <t>WestEast</t>
  </si>
  <si>
    <t>Ecoregion</t>
  </si>
  <si>
    <t>County</t>
  </si>
  <si>
    <t>Site address</t>
  </si>
  <si>
    <t>MHC</t>
  </si>
  <si>
    <t>ONE</t>
  </si>
  <si>
    <t>NCD</t>
  </si>
  <si>
    <t>MHON</t>
  </si>
  <si>
    <t>Mountain Horticultural Crops Research and Extension Center</t>
  </si>
  <si>
    <t>NCDA&amp;CS</t>
  </si>
  <si>
    <t>Blue Ridge</t>
  </si>
  <si>
    <t>low clay</t>
  </si>
  <si>
    <t>well-to-moderately drained</t>
  </si>
  <si>
    <t>Hayesville, Bradson</t>
  </si>
  <si>
    <t>loam, gravelly loam</t>
  </si>
  <si>
    <t>Bradson gravelly loam</t>
  </si>
  <si>
    <t>Henderson</t>
  </si>
  <si>
    <t>455 Research Drive, Mills River</t>
  </si>
  <si>
    <t>Jeff Chandler</t>
  </si>
  <si>
    <t>jhchandl@ncsu.edu</t>
  </si>
  <si>
    <t>828-785-3775</t>
  </si>
  <si>
    <t>SFA</t>
  </si>
  <si>
    <t>PRO</t>
  </si>
  <si>
    <t>SFON</t>
  </si>
  <si>
    <t>Shelby Farm</t>
  </si>
  <si>
    <t>Producer</t>
  </si>
  <si>
    <t>Piedmont</t>
  </si>
  <si>
    <t>high clay</t>
  </si>
  <si>
    <t>well drained</t>
  </si>
  <si>
    <t>Pacolet, Madison</t>
  </si>
  <si>
    <t>sandy clay loam, clay loam</t>
  </si>
  <si>
    <t>Rutherford</t>
  </si>
  <si>
    <t>1935 New House Road, Shelby, NC 28150</t>
  </si>
  <si>
    <t>Andrew Scruggs, Chris Wilson</t>
  </si>
  <si>
    <t>acscrugg@ncsu.edu</t>
  </si>
  <si>
    <t>704-736-8452</t>
  </si>
  <si>
    <t>CGF</t>
  </si>
  <si>
    <t>MON</t>
  </si>
  <si>
    <t>CGMO</t>
  </si>
  <si>
    <t>China Grove Farm</t>
  </si>
  <si>
    <t>Fairview</t>
  </si>
  <si>
    <t>sandy clay loam</t>
  </si>
  <si>
    <t>Alamo stand is more sandy whereas Cave-in-Rock stand is more clayey</t>
  </si>
  <si>
    <t>Rowan</t>
  </si>
  <si>
    <t>350 Saw Rd, China Grove</t>
  </si>
  <si>
    <t>Eric Deal</t>
  </si>
  <si>
    <t>eric.deal@perdue.com</t>
  </si>
  <si>
    <t>336-467-3313</t>
  </si>
  <si>
    <t>MXG</t>
  </si>
  <si>
    <t>CGMX</t>
  </si>
  <si>
    <t>mowed every other year</t>
  </si>
  <si>
    <t>near creek bottom</t>
  </si>
  <si>
    <t>OTO</t>
  </si>
  <si>
    <t>OTMO</t>
  </si>
  <si>
    <t>Oxford Tobacco Research Station</t>
  </si>
  <si>
    <t>Helena, Vance</t>
  </si>
  <si>
    <t>sandy loam</t>
  </si>
  <si>
    <t>Granville</t>
  </si>
  <si>
    <t>901 Hillsboro St, Oxford, NC 27565</t>
  </si>
  <si>
    <t>Fred Smith, Sam Brake</t>
  </si>
  <si>
    <t>Fred.Smith@ncagr.gov, sam.brake@ncagr.gov</t>
  </si>
  <si>
    <t>MXT</t>
  </si>
  <si>
    <t>OTMT</t>
  </si>
  <si>
    <t>&gt; 20yr old stand</t>
  </si>
  <si>
    <t>CCR</t>
  </si>
  <si>
    <t>CONN</t>
  </si>
  <si>
    <t>Central Crops Research Station</t>
  </si>
  <si>
    <t>H1D</t>
  </si>
  <si>
    <t>Wagram</t>
  </si>
  <si>
    <t>loamy sand</t>
  </si>
  <si>
    <t>mow and burn every spring</t>
  </si>
  <si>
    <t>Appling, Cecil</t>
  </si>
  <si>
    <t>Johnston</t>
  </si>
  <si>
    <t>13223 US 70 Business Hwy West, Clayton</t>
  </si>
  <si>
    <t>Cathy Herring</t>
  </si>
  <si>
    <t>cathy.herring@ncagr.gov, mscastil@ncsu.edu</t>
  </si>
  <si>
    <t>919-553-2141</t>
  </si>
  <si>
    <t>CRE</t>
  </si>
  <si>
    <t>CRMT</t>
  </si>
  <si>
    <t>Cherry Research Farm</t>
  </si>
  <si>
    <t>mixed-tree -- silvopasture experiment</t>
  </si>
  <si>
    <t>Southeastern Plains</t>
  </si>
  <si>
    <t>moderately drained</t>
  </si>
  <si>
    <t>Coxville, Lakeland</t>
  </si>
  <si>
    <t>loam, sand</t>
  </si>
  <si>
    <t>mixed</t>
  </si>
  <si>
    <t>Wayne</t>
  </si>
  <si>
    <t>701 Stevens Mill Rd, Goldsboro, NC, 27530</t>
  </si>
  <si>
    <t>Andy Meier</t>
  </si>
  <si>
    <t>andrew.meier@ncagr.gov</t>
  </si>
  <si>
    <t>919-922-0930</t>
  </si>
  <si>
    <t>CRMX</t>
  </si>
  <si>
    <t>mixed-grass -- adjacent open pasture</t>
  </si>
  <si>
    <t>Lakeland, Lynchburg</t>
  </si>
  <si>
    <t>sand, sandy loam</t>
  </si>
  <si>
    <t>UCP</t>
  </si>
  <si>
    <t>UCMX</t>
  </si>
  <si>
    <t>Upper Coastal Plain Research Station</t>
  </si>
  <si>
    <t>Norfolk</t>
  </si>
  <si>
    <t>Deep sand</t>
  </si>
  <si>
    <t>Nash</t>
  </si>
  <si>
    <t>2811 Nobles Mill Pond Road, Rocky Mount</t>
  </si>
  <si>
    <t>Clyde Bogle</t>
  </si>
  <si>
    <t>clyde.bogle@ncagr.gov</t>
  </si>
  <si>
    <t>252-567-0688</t>
  </si>
  <si>
    <t>LCO</t>
  </si>
  <si>
    <t>COM</t>
  </si>
  <si>
    <t>LCMT</t>
  </si>
  <si>
    <t>Lenoir County</t>
  </si>
  <si>
    <t>Company</t>
  </si>
  <si>
    <t>Southeastern Plains/Middle Atlantic Coastal Plain</t>
  </si>
  <si>
    <t>poorly drained</t>
  </si>
  <si>
    <t>Pantego, Rains</t>
  </si>
  <si>
    <t>fine-loamy</t>
  </si>
  <si>
    <t>Lenoir</t>
  </si>
  <si>
    <t>35.150N, 77.270W</t>
  </si>
  <si>
    <t>Shiying Tian, Milan Fischer</t>
  </si>
  <si>
    <t>stian@ncsu.edu, fischer.m@czechglobe.cz</t>
  </si>
  <si>
    <t>WBI</t>
  </si>
  <si>
    <t>NRT</t>
  </si>
  <si>
    <t>NCS</t>
  </si>
  <si>
    <t>WBNR</t>
  </si>
  <si>
    <t>Williamsdale Biofuels Field Laboratory</t>
  </si>
  <si>
    <t>N response test experiment</t>
  </si>
  <si>
    <t>NCSU CALS</t>
  </si>
  <si>
    <t>Middle Atlantic Coastal Plain</t>
  </si>
  <si>
    <t>Marvyn, Gritney, Noboco</t>
  </si>
  <si>
    <t>loamy fine sand</t>
  </si>
  <si>
    <t>Goldsboro loamy sand, Noboco loamy fine sand, Rains fine sandy loams</t>
  </si>
  <si>
    <t>Duplin</t>
  </si>
  <si>
    <t>7624 NC-41 South, Wallace, NC</t>
  </si>
  <si>
    <t>Jeremy Smith</t>
  </si>
  <si>
    <t>sbfarms34@gmail.com</t>
  </si>
  <si>
    <t>919-291-6889</t>
  </si>
  <si>
    <t>mono close to Lake Wheeler (mixed-grass)</t>
  </si>
  <si>
    <t>BRF</t>
  </si>
  <si>
    <t>BRON</t>
  </si>
  <si>
    <t>BASF Research Field</t>
  </si>
  <si>
    <t>moderately well-drained</t>
  </si>
  <si>
    <t>Gritney</t>
  </si>
  <si>
    <t>Wake</t>
  </si>
  <si>
    <t>1285 Rouse Rd, Holly Springs, NC</t>
  </si>
  <si>
    <t>Wayne Robarge, David Mann</t>
  </si>
  <si>
    <t>nwpr@ncsu.edu, david.mann@basf.com</t>
  </si>
  <si>
    <t>mixed close to mono (BASF)</t>
  </si>
  <si>
    <t>LWR</t>
  </si>
  <si>
    <t>BHO</t>
  </si>
  <si>
    <t>LWBH</t>
  </si>
  <si>
    <t>Lake Wheeler Road Field Laboratory</t>
  </si>
  <si>
    <t>By house behind Small Grain Research Area (USDA-ARS)</t>
  </si>
  <si>
    <t>Cecil</t>
  </si>
  <si>
    <t>&gt;10</t>
  </si>
  <si>
    <t>no mow in &gt;5 yrs</t>
  </si>
  <si>
    <t>Cecil sandy loam and Helena sandy loam</t>
  </si>
  <si>
    <t>4201 Inwood Road, Raleigh</t>
  </si>
  <si>
    <t>Curtis Powell</t>
  </si>
  <si>
    <t>curtis_powell@ncsu.edu</t>
  </si>
  <si>
    <t>919-427-0640</t>
  </si>
  <si>
    <t>MAF</t>
  </si>
  <si>
    <t>MAON</t>
  </si>
  <si>
    <t>Mt Airy Farm</t>
  </si>
  <si>
    <t>clay, gravel</t>
  </si>
  <si>
    <t>Surry</t>
  </si>
  <si>
    <t>593 Johnny Bowman Dr, Mt Airy</t>
  </si>
  <si>
    <t>Mike Jones</t>
  </si>
  <si>
    <t>ajfranzl@ncsu.edu, alan.franzluebbers@ars.usda.gov, bcangus@surry.net</t>
  </si>
  <si>
    <t>336-648-2094</t>
  </si>
  <si>
    <t>low clay?</t>
  </si>
  <si>
    <t>Sites</t>
  </si>
  <si>
    <t>unknown</t>
  </si>
  <si>
    <t>mixed unknown</t>
  </si>
  <si>
    <t>pasture.yn</t>
  </si>
  <si>
    <t>Pinus taeda, weedy forbs and grasses</t>
  </si>
  <si>
    <t>see sampling.notes</t>
  </si>
  <si>
    <t>stand.age.yrs</t>
  </si>
  <si>
    <t>Clay.estimate</t>
  </si>
  <si>
    <t>Drainage.estimate</t>
  </si>
  <si>
    <t>Site.name</t>
  </si>
  <si>
    <t>Plot.name</t>
  </si>
  <si>
    <t>Land.owner</t>
  </si>
  <si>
    <t>Location.code</t>
  </si>
  <si>
    <t>Plot.code</t>
  </si>
  <si>
    <t>Land.owner.code</t>
  </si>
  <si>
    <t>Short.Site</t>
  </si>
  <si>
    <t>USDA.map.series</t>
  </si>
  <si>
    <t>USDA.map.texture</t>
  </si>
  <si>
    <t>soil.notes</t>
  </si>
  <si>
    <t>sampling.day</t>
  </si>
  <si>
    <t>sampling.month</t>
  </si>
  <si>
    <t>sampling.year</t>
  </si>
  <si>
    <t>Site.address</t>
  </si>
  <si>
    <t>Site.access.contact</t>
  </si>
  <si>
    <t>Site.access.email</t>
  </si>
  <si>
    <t>Site.access.phone</t>
  </si>
  <si>
    <t>This sheet includes information that is available in "DOE-NC-FIELD_SiteSelection_20XX_XX_XX.xlsx" Sheet = "All potential sites". Some information has been updated to reflect new information gathered during sampling trip and later communications with land managers.</t>
  </si>
  <si>
    <t>Day of sampling</t>
  </si>
  <si>
    <t>Month of sampling</t>
  </si>
  <si>
    <t>Year of sampling</t>
  </si>
  <si>
    <t>Notes about where and how samples were collected at this site</t>
  </si>
  <si>
    <t>Long name that describes each location. Note that multiple sites may be at one location as indicated by the unique plot name</t>
  </si>
  <si>
    <t>Long plot name that distinguishes sampling sites within the same location</t>
  </si>
  <si>
    <t>One of the following that describes who owns the land: Producer, Company, NCDA&amp;CS, or NCSU CALS.</t>
  </si>
  <si>
    <t>Three letter code that represents Site.name</t>
  </si>
  <si>
    <t>Three letter code that represents Plot.name</t>
  </si>
  <si>
    <t>Three letter code that represents Land.owner</t>
  </si>
  <si>
    <t>Four letter code that represents Site. Tjhis is used for the fungal cultures where label space is very limited</t>
  </si>
  <si>
    <t>One of the following that indicates the type of switchgrass stand: mono = switchgrass monoculture, mixed-grass = grassland that includes switchgrass, mixed-tree = intercropped tree and switchgrass</t>
  </si>
  <si>
    <t>Stand age in years</t>
  </si>
  <si>
    <t>Years the stand has been established</t>
  </si>
  <si>
    <t>years</t>
  </si>
  <si>
    <t>Number of switchgrass cultivars in the stand</t>
  </si>
  <si>
    <t>List of switchgrass cultivars with names separated by a comma</t>
  </si>
  <si>
    <t>Description of other vegetation present in the stand; NA if mono.mixed = mono</t>
  </si>
  <si>
    <t>y/n</t>
  </si>
  <si>
    <t>Is the stand a pasture or being grazed? Yes (y) or no (n)</t>
  </si>
  <si>
    <t>Is the stand harvested? Yes (y) or no (n)</t>
  </si>
  <si>
    <t>Is the stand mowed or burned? Yes (y) or no (n)</t>
  </si>
  <si>
    <t>Notes pertaining to mow/burn management</t>
  </si>
  <si>
    <t>Notes pertaining to fertilizer application</t>
  </si>
  <si>
    <t>Is the stand fertilized? Yes (y) or no (n)</t>
  </si>
  <si>
    <t>NC County</t>
  </si>
  <si>
    <t>Number that orders the sites from west to east</t>
  </si>
  <si>
    <t>Person to contact for site access</t>
  </si>
  <si>
    <t>Email of person to contact for site access</t>
  </si>
  <si>
    <t>Phone number of person to contact for site access</t>
  </si>
  <si>
    <t>Reason why the site was included in the study design</t>
  </si>
  <si>
    <t>Ecoregion within NC</t>
  </si>
  <si>
    <t>Clay level (high/low) based on USDA soil maps</t>
  </si>
  <si>
    <t>Drainage levels (high/low) based on USDA soil maps</t>
  </si>
  <si>
    <t>Soil series at the site</t>
  </si>
  <si>
    <t>Estimated texture based on USDA soil maps</t>
  </si>
  <si>
    <t>Soil notes</t>
  </si>
  <si>
    <t>GPS.coords</t>
  </si>
  <si>
    <t>Sampling locations within each site. Note that some sites include more than one plot. Each row contains location information for each plot sampled.</t>
  </si>
  <si>
    <t>Was more than 1 plot sampled at the site? Yes (y)/ no (n)</t>
  </si>
  <si>
    <t>Description of plot if more than one at a site, i.e. how can this plot be distinguished from the other?</t>
  </si>
  <si>
    <t>Length of the plot</t>
  </si>
  <si>
    <t>Width of the plot</t>
  </si>
  <si>
    <t>Plot corner A's north gps coordinate</t>
  </si>
  <si>
    <t>Plot corner A's west gps coordinate</t>
  </si>
  <si>
    <t>Plot corner B's north gps coordinate</t>
  </si>
  <si>
    <t>Plot corner B's west gps coordinate</t>
  </si>
  <si>
    <t>Plot corner C's north gps coordinate</t>
  </si>
  <si>
    <t>Plot corner C's west gps coordinate</t>
  </si>
  <si>
    <t>Plot corner D's north gps coordinate</t>
  </si>
  <si>
    <t>Plot corner D's west gps coordinate</t>
  </si>
  <si>
    <t>Plants</t>
  </si>
  <si>
    <t>Measures collected on individual plants sampled within each site</t>
  </si>
  <si>
    <t>Number 1-8 corresponding to the plant sampled</t>
  </si>
  <si>
    <t>Random number from 0 to 1 that was used to calculate the location of the plant to sample along the transect</t>
  </si>
  <si>
    <t>Location of plant sampled within plot, x coordinate in meters</t>
  </si>
  <si>
    <t>Location of plant sampled within plot, y coordinate in meters</t>
  </si>
  <si>
    <t>GPS of the plant sampled, N coordinate</t>
  </si>
  <si>
    <t>GPS of the plant sampled, W coordinate</t>
  </si>
  <si>
    <t>Maximum plant height in meters</t>
  </si>
  <si>
    <t>Maximum plant basal width in meters</t>
  </si>
  <si>
    <t>Maximum plant basal length in meters</t>
  </si>
  <si>
    <t>Is a leaf sample missing? Yes (y)/ no (n)</t>
  </si>
  <si>
    <t>Notes about the condition of the leaf samples</t>
  </si>
  <si>
    <t>List of random numbers to identity plant sampling locations; see column = rand in sheet = Plants</t>
  </si>
  <si>
    <t>Field datasheet to record plant-level data; entered into sheet = Plants</t>
  </si>
  <si>
    <t>ML, NY</t>
  </si>
  <si>
    <t>Initials of the data collectors</t>
  </si>
  <si>
    <t>not harvested the previous year, samples harvested previously</t>
  </si>
  <si>
    <t>Sheet</t>
  </si>
  <si>
    <t>Metadata</t>
  </si>
  <si>
    <t>Project</t>
  </si>
  <si>
    <t>Name</t>
  </si>
  <si>
    <t>Date</t>
  </si>
  <si>
    <t>NC-DOE-FIELD</t>
  </si>
  <si>
    <t>Sept/Oct 2018</t>
  </si>
  <si>
    <t>Sheets</t>
  </si>
  <si>
    <t>Data type</t>
  </si>
  <si>
    <t>Raw</t>
  </si>
  <si>
    <t>Hard copy location</t>
  </si>
  <si>
    <t>Project binder on ML's desk</t>
  </si>
  <si>
    <t>People</t>
  </si>
  <si>
    <t>ML = Marissa Lee, NY = Nathaniel Yang, IM = Isaiah McBryde</t>
  </si>
  <si>
    <t>Descriptions of each site sampled including the date sampled, stand type, stand age, and management. This sheet includes information that is available in "DOE-NC-FIELD_SiteSelection_20XX_XX_XX.xlsx" Sheet = "All potential sites". Some information has been updated to reflect new information gathered during sampling trip and later communications with land managers.</t>
  </si>
  <si>
    <t>Not raw</t>
  </si>
  <si>
    <t>DOE-NC-FIELD_SiteSelection_20XX_XX_XX.xlsx" Sheet = "All potential sites"</t>
  </si>
  <si>
    <t>Version info</t>
  </si>
  <si>
    <t>Repeated across sheets</t>
  </si>
  <si>
    <t>Previous versions</t>
  </si>
  <si>
    <t>LCMO</t>
  </si>
  <si>
    <t>LCO-MON-COM</t>
  </si>
  <si>
    <t>CONC</t>
  </si>
  <si>
    <t>CCO-ONE-COM</t>
  </si>
  <si>
    <t>UCMO</t>
  </si>
  <si>
    <t>UCP-MON-NCD</t>
  </si>
  <si>
    <t>Site.short</t>
  </si>
  <si>
    <t>site_shortnames</t>
  </si>
  <si>
    <t>Look up table to relate Site to the abbreviated site code that was used to keep track of the fungal culture isolates</t>
  </si>
  <si>
    <t>Abbreviated site code that was used to keep track of the fungal culture isolates</t>
  </si>
  <si>
    <t>Updated metadata on 1/13/20</t>
  </si>
  <si>
    <t xml:space="preserve">cultivar changed to "Alamo" from "Alamo, Cave-in-Rock" for CGF-MON-PRO based on email clarification with Briana Whitaker and Eric Deal </t>
  </si>
  <si>
    <t>Updated OTO-MXT-NCD yr.estab to 2011 based on "Sam Brake-s notes on Switchgrass at Oxford Tobacco station.pdf"</t>
  </si>
  <si>
    <t>Updated WBI-NRT-NCS yr.estab to 2011 based on "Wang2017_Article_YieldAndNutrientRemovalByBioen.pdf"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</si>
</sst>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5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sz val="10"/>
      <color rgb="FF222222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 (Body)"/>
    </font>
    <font>
      <sz val="10"/>
      <color theme="1"/>
      <name val="Calibri (Body)"/>
    </font>
    <font>
      <b/>
      <sz val="10"/>
      <color theme="1"/>
      <name val="Calibri (Body)"/>
    </font>
    <font>
      <sz val="10"/>
      <color theme="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4" fillId="0" borderId="0"/>
    <xf numFmtId="0" fontId="15" fillId="0" borderId="0"/>
    <xf numFmtId="0" fontId="19" fillId="0" borderId="0"/>
    <xf numFmtId="0" fontId="1" fillId="0" borderId="0"/>
  </cellStyleXfs>
  <cellXfs count="51">
    <xf numFmtId="0" fontId="0" fillId="0" borderId="0" xfId="0"/>
    <xf numFmtId="0" fontId="5" fillId="0" borderId="0" xfId="0" applyFont="1"/>
    <xf numFmtId="0" fontId="6" fillId="0" borderId="1" xfId="0" applyFont="1" applyBorder="1"/>
    <xf numFmtId="0" fontId="6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/>
    <xf numFmtId="0" fontId="6" fillId="0" borderId="0" xfId="0" applyFont="1" applyBorder="1"/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2" fontId="8" fillId="0" borderId="0" xfId="0" applyNumberFormat="1" applyFont="1" applyBorder="1"/>
    <xf numFmtId="164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11" fillId="0" borderId="0" xfId="0" applyFont="1" applyFill="1"/>
    <xf numFmtId="0" fontId="7" fillId="0" borderId="0" xfId="0" applyFont="1"/>
    <xf numFmtId="164" fontId="7" fillId="0" borderId="0" xfId="0" applyNumberFormat="1" applyFont="1"/>
    <xf numFmtId="0" fontId="12" fillId="0" borderId="0" xfId="0" applyFont="1" applyFill="1" applyBorder="1" applyAlignment="1">
      <alignment horizontal="left" vertical="top"/>
    </xf>
    <xf numFmtId="0" fontId="16" fillId="0" borderId="0" xfId="0" applyFont="1" applyFill="1" applyBorder="1" applyAlignment="1">
      <alignment horizontal="left" vertical="top"/>
    </xf>
    <xf numFmtId="0" fontId="17" fillId="0" borderId="0" xfId="0" applyFont="1" applyFill="1" applyBorder="1" applyAlignment="1">
      <alignment horizontal="left" vertical="top"/>
    </xf>
    <xf numFmtId="0" fontId="18" fillId="0" borderId="0" xfId="0" applyFont="1" applyFill="1" applyBorder="1" applyAlignment="1">
      <alignment horizontal="left" vertical="top"/>
    </xf>
    <xf numFmtId="0" fontId="10" fillId="0" borderId="0" xfId="0" applyNumberFormat="1" applyFont="1"/>
    <xf numFmtId="0" fontId="11" fillId="0" borderId="0" xfId="0" applyNumberFormat="1" applyFont="1" applyFill="1"/>
    <xf numFmtId="0" fontId="18" fillId="0" borderId="0" xfId="0" applyFont="1" applyFill="1"/>
    <xf numFmtId="0" fontId="17" fillId="0" borderId="0" xfId="0" applyFont="1" applyFill="1"/>
    <xf numFmtId="0" fontId="11" fillId="0" borderId="0" xfId="0" applyNumberFormat="1" applyFont="1"/>
    <xf numFmtId="0" fontId="20" fillId="0" borderId="0" xfId="271" applyFont="1" applyFill="1" applyBorder="1" applyAlignment="1">
      <alignment horizontal="left" vertical="top"/>
    </xf>
    <xf numFmtId="0" fontId="13" fillId="0" borderId="0" xfId="271" applyFont="1" applyFill="1" applyBorder="1" applyAlignment="1">
      <alignment horizontal="left" vertical="top"/>
    </xf>
    <xf numFmtId="0" fontId="17" fillId="0" borderId="0" xfId="271" applyFont="1" applyFill="1" applyAlignment="1"/>
    <xf numFmtId="0" fontId="12" fillId="0" borderId="0" xfId="271" applyFont="1" applyFill="1" applyBorder="1" applyAlignment="1">
      <alignment horizontal="left" vertical="top"/>
    </xf>
    <xf numFmtId="0" fontId="17" fillId="0" borderId="0" xfId="271" applyFont="1" applyFill="1" applyBorder="1" applyAlignment="1">
      <alignment horizontal="left" vertical="top"/>
    </xf>
    <xf numFmtId="0" fontId="16" fillId="0" borderId="0" xfId="271" applyFont="1" applyFill="1" applyBorder="1" applyAlignment="1">
      <alignment horizontal="left" vertical="top"/>
    </xf>
    <xf numFmtId="14" fontId="12" fillId="0" borderId="0" xfId="271" applyNumberFormat="1" applyFont="1" applyFill="1" applyBorder="1" applyAlignment="1">
      <alignment horizontal="left" vertical="top"/>
    </xf>
    <xf numFmtId="164" fontId="10" fillId="0" borderId="0" xfId="0" applyNumberFormat="1" applyFont="1"/>
    <xf numFmtId="164" fontId="11" fillId="0" borderId="0" xfId="0" applyNumberFormat="1" applyFont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>
      <alignment horizontal="left" vertical="top"/>
    </xf>
    <xf numFmtId="0" fontId="11" fillId="2" borderId="0" xfId="0" applyFont="1" applyFill="1" applyAlignment="1">
      <alignment horizontal="left" vertical="top"/>
    </xf>
    <xf numFmtId="0" fontId="17" fillId="2" borderId="0" xfId="271" applyFont="1" applyFill="1" applyAlignment="1">
      <alignment horizontal="left" vertical="top"/>
    </xf>
    <xf numFmtId="14" fontId="11" fillId="2" borderId="0" xfId="0" applyNumberFormat="1" applyFont="1" applyFill="1"/>
    <xf numFmtId="0" fontId="12" fillId="2" borderId="0" xfId="271" applyFont="1" applyFill="1" applyAlignment="1">
      <alignment horizontal="left" vertical="top"/>
    </xf>
    <xf numFmtId="164" fontId="11" fillId="2" borderId="0" xfId="0" applyNumberFormat="1" applyFont="1" applyFill="1"/>
    <xf numFmtId="0" fontId="21" fillId="0" borderId="0" xfId="271" applyFont="1" applyFill="1" applyBorder="1" applyAlignment="1">
      <alignment horizontal="left" vertical="top"/>
    </xf>
    <xf numFmtId="0" fontId="22" fillId="0" borderId="0" xfId="272" applyFont="1"/>
    <xf numFmtId="0" fontId="23" fillId="0" borderId="0" xfId="272" applyFont="1"/>
    <xf numFmtId="0" fontId="24" fillId="0" borderId="0" xfId="0" applyFont="1" applyFill="1"/>
    <xf numFmtId="0" fontId="5" fillId="0" borderId="1" xfId="0" applyFont="1" applyBorder="1" applyAlignment="1">
      <alignment horizontal="center" vertical="center"/>
    </xf>
  </cellXfs>
  <cellStyles count="2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Normal" xfId="0" builtinId="0"/>
    <cellStyle name="Normal 2" xfId="269" xr:uid="{8395A93E-95DE-3F46-A139-6D37AB491B23}"/>
    <cellStyle name="Normal 3" xfId="270" xr:uid="{68B68691-059E-104D-B671-B9374E378760}"/>
    <cellStyle name="Normal 4" xfId="271" xr:uid="{C11F5E19-3B01-7C46-B4E8-84BFCDEE384F}"/>
    <cellStyle name="Normal 5" xfId="272" xr:uid="{1016ABC1-C9C5-1B4A-B243-7042DE131E34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A2D2D-8D64-5642-9E4F-B16D37D5C514}">
  <dimension ref="A1:K85"/>
  <sheetViews>
    <sheetView tabSelected="1" topLeftCell="A67" zoomScale="135" zoomScaleNormal="135" workbookViewId="0">
      <selection activeCell="C89" sqref="C89"/>
    </sheetView>
  </sheetViews>
  <sheetFormatPr baseColWidth="10" defaultRowHeight="14"/>
  <cols>
    <col min="1" max="4" width="10.83203125" style="14"/>
    <col min="5" max="5" width="15.83203125" style="14" customWidth="1"/>
    <col min="6" max="16384" width="10.83203125" style="14"/>
  </cols>
  <sheetData>
    <row r="1" spans="1:11">
      <c r="A1" s="13" t="s">
        <v>389</v>
      </c>
    </row>
    <row r="2" spans="1:11">
      <c r="A2" s="13"/>
    </row>
    <row r="3" spans="1:11">
      <c r="A3" s="13" t="s">
        <v>390</v>
      </c>
      <c r="B3" s="38" t="s">
        <v>391</v>
      </c>
      <c r="C3" s="38" t="s">
        <v>392</v>
      </c>
      <c r="D3" s="38" t="s">
        <v>400</v>
      </c>
    </row>
    <row r="4" spans="1:11">
      <c r="B4" s="39" t="s">
        <v>393</v>
      </c>
      <c r="C4" s="39" t="s">
        <v>394</v>
      </c>
      <c r="D4" s="39" t="s">
        <v>401</v>
      </c>
    </row>
    <row r="6" spans="1:11">
      <c r="A6" s="13" t="s">
        <v>395</v>
      </c>
      <c r="B6" s="38" t="s">
        <v>391</v>
      </c>
      <c r="C6" s="38" t="s">
        <v>117</v>
      </c>
      <c r="D6" s="38" t="s">
        <v>396</v>
      </c>
      <c r="E6" s="38" t="s">
        <v>398</v>
      </c>
      <c r="F6" s="38" t="s">
        <v>405</v>
      </c>
      <c r="G6" s="38" t="s">
        <v>407</v>
      </c>
      <c r="H6" s="13"/>
    </row>
    <row r="7" spans="1:11">
      <c r="A7" s="14">
        <v>2</v>
      </c>
      <c r="B7" s="39" t="s">
        <v>292</v>
      </c>
      <c r="C7" s="39" t="s">
        <v>402</v>
      </c>
      <c r="D7" s="39" t="s">
        <v>403</v>
      </c>
      <c r="E7" s="39" t="s">
        <v>32</v>
      </c>
      <c r="F7" s="39" t="s">
        <v>318</v>
      </c>
      <c r="G7" s="39" t="s">
        <v>404</v>
      </c>
    </row>
    <row r="8" spans="1:11">
      <c r="A8" s="14">
        <v>3</v>
      </c>
      <c r="B8" s="40" t="s">
        <v>356</v>
      </c>
      <c r="C8" s="40" t="s">
        <v>357</v>
      </c>
      <c r="D8" s="39" t="s">
        <v>397</v>
      </c>
      <c r="E8" s="39" t="s">
        <v>399</v>
      </c>
      <c r="F8" s="39" t="s">
        <v>32</v>
      </c>
      <c r="G8" s="39" t="s">
        <v>32</v>
      </c>
      <c r="H8" s="15"/>
    </row>
    <row r="9" spans="1:11">
      <c r="A9" s="14">
        <v>4</v>
      </c>
      <c r="B9" s="40" t="s">
        <v>370</v>
      </c>
      <c r="C9" s="40" t="s">
        <v>371</v>
      </c>
      <c r="D9" s="39" t="s">
        <v>397</v>
      </c>
      <c r="E9" s="39" t="s">
        <v>399</v>
      </c>
      <c r="F9" s="39" t="s">
        <v>32</v>
      </c>
      <c r="G9" s="39" t="s">
        <v>32</v>
      </c>
      <c r="H9" s="15"/>
    </row>
    <row r="10" spans="1:11">
      <c r="A10" s="14">
        <v>5</v>
      </c>
      <c r="B10" s="41" t="s">
        <v>107</v>
      </c>
      <c r="C10" s="39" t="s">
        <v>384</v>
      </c>
      <c r="D10" s="39" t="s">
        <v>32</v>
      </c>
      <c r="E10" s="39" t="s">
        <v>32</v>
      </c>
      <c r="F10" s="39" t="s">
        <v>32</v>
      </c>
      <c r="G10" s="39" t="s">
        <v>32</v>
      </c>
      <c r="H10" s="15"/>
    </row>
    <row r="11" spans="1:11">
      <c r="A11" s="14">
        <v>6</v>
      </c>
      <c r="B11" s="41" t="s">
        <v>109</v>
      </c>
      <c r="C11" s="41" t="s">
        <v>383</v>
      </c>
      <c r="D11" s="39" t="s">
        <v>32</v>
      </c>
      <c r="E11" s="39" t="s">
        <v>32</v>
      </c>
      <c r="F11" s="39" t="s">
        <v>32</v>
      </c>
      <c r="G11" s="39" t="s">
        <v>32</v>
      </c>
      <c r="H11" s="15"/>
    </row>
    <row r="12" spans="1:11">
      <c r="A12" s="14">
        <v>7</v>
      </c>
      <c r="B12" s="41" t="s">
        <v>415</v>
      </c>
      <c r="C12" s="41" t="s">
        <v>416</v>
      </c>
      <c r="D12" s="39" t="s">
        <v>397</v>
      </c>
      <c r="E12" s="39" t="s">
        <v>32</v>
      </c>
      <c r="F12" s="39" t="s">
        <v>32</v>
      </c>
      <c r="G12" s="39" t="s">
        <v>32</v>
      </c>
      <c r="H12" s="15"/>
    </row>
    <row r="13" spans="1:11">
      <c r="B13" s="13"/>
    </row>
    <row r="14" spans="1:11">
      <c r="A14" s="13" t="s">
        <v>113</v>
      </c>
      <c r="B14" s="38" t="s">
        <v>391</v>
      </c>
      <c r="C14" s="38" t="s">
        <v>117</v>
      </c>
      <c r="D14" s="38" t="s">
        <v>118</v>
      </c>
      <c r="E14" s="38" t="s">
        <v>406</v>
      </c>
      <c r="F14" s="38" t="s">
        <v>388</v>
      </c>
    </row>
    <row r="15" spans="1:11">
      <c r="A15" s="14">
        <v>2</v>
      </c>
      <c r="B15" s="39" t="s">
        <v>114</v>
      </c>
      <c r="C15" s="39" t="s">
        <v>386</v>
      </c>
      <c r="D15" s="39" t="s">
        <v>32</v>
      </c>
      <c r="E15" s="39" t="s">
        <v>102</v>
      </c>
      <c r="F15" s="39" t="s">
        <v>32</v>
      </c>
    </row>
    <row r="16" spans="1:11">
      <c r="A16" s="14">
        <v>3</v>
      </c>
      <c r="B16" s="42" t="s">
        <v>115</v>
      </c>
      <c r="C16" s="39" t="s">
        <v>122</v>
      </c>
      <c r="D16" s="39" t="s">
        <v>32</v>
      </c>
      <c r="E16" s="39" t="s">
        <v>102</v>
      </c>
      <c r="F16" s="39" t="s">
        <v>32</v>
      </c>
      <c r="H16" s="13"/>
      <c r="I16" s="13"/>
      <c r="J16" s="13"/>
      <c r="K16" s="13"/>
    </row>
    <row r="17" spans="1:6">
      <c r="A17" s="14">
        <v>4</v>
      </c>
      <c r="B17" s="39" t="s">
        <v>311</v>
      </c>
      <c r="C17" s="39" t="s">
        <v>319</v>
      </c>
      <c r="D17" s="39" t="s">
        <v>25</v>
      </c>
      <c r="E17" s="39" t="s">
        <v>101</v>
      </c>
      <c r="F17" s="39" t="s">
        <v>292</v>
      </c>
    </row>
    <row r="18" spans="1:6">
      <c r="A18" s="14">
        <v>5</v>
      </c>
      <c r="B18" s="39" t="s">
        <v>312</v>
      </c>
      <c r="C18" s="39" t="s">
        <v>320</v>
      </c>
      <c r="D18" s="39" t="s">
        <v>26</v>
      </c>
      <c r="E18" s="39" t="s">
        <v>101</v>
      </c>
      <c r="F18" s="39" t="s">
        <v>292</v>
      </c>
    </row>
    <row r="19" spans="1:6">
      <c r="A19" s="14">
        <v>6</v>
      </c>
      <c r="B19" s="39" t="s">
        <v>313</v>
      </c>
      <c r="C19" s="39" t="s">
        <v>321</v>
      </c>
      <c r="D19" s="39" t="s">
        <v>27</v>
      </c>
      <c r="E19" s="39" t="s">
        <v>101</v>
      </c>
      <c r="F19" s="39" t="s">
        <v>292</v>
      </c>
    </row>
    <row r="20" spans="1:6">
      <c r="A20" s="14">
        <v>7</v>
      </c>
      <c r="B20" s="39" t="s">
        <v>85</v>
      </c>
      <c r="C20" s="39" t="s">
        <v>322</v>
      </c>
      <c r="D20" s="39" t="s">
        <v>32</v>
      </c>
      <c r="E20" s="39" t="s">
        <v>101</v>
      </c>
      <c r="F20" s="39" t="s">
        <v>292</v>
      </c>
    </row>
    <row r="21" spans="1:6">
      <c r="A21" s="14">
        <v>8</v>
      </c>
      <c r="B21" s="42" t="s">
        <v>301</v>
      </c>
      <c r="C21" s="39" t="s">
        <v>323</v>
      </c>
      <c r="D21" s="39" t="s">
        <v>32</v>
      </c>
      <c r="E21" s="39" t="s">
        <v>101</v>
      </c>
      <c r="F21" s="39" t="s">
        <v>292</v>
      </c>
    </row>
    <row r="22" spans="1:6">
      <c r="A22" s="14">
        <v>9</v>
      </c>
      <c r="B22" s="42" t="s">
        <v>302</v>
      </c>
      <c r="C22" s="39" t="s">
        <v>324</v>
      </c>
      <c r="D22" s="39" t="s">
        <v>32</v>
      </c>
      <c r="E22" s="39" t="s">
        <v>101</v>
      </c>
      <c r="F22" s="39" t="s">
        <v>292</v>
      </c>
    </row>
    <row r="23" spans="1:6">
      <c r="A23" s="14">
        <v>10</v>
      </c>
      <c r="B23" s="42" t="s">
        <v>303</v>
      </c>
      <c r="C23" s="43" t="s">
        <v>325</v>
      </c>
      <c r="D23" s="39" t="s">
        <v>32</v>
      </c>
      <c r="E23" s="39" t="s">
        <v>101</v>
      </c>
      <c r="F23" s="39" t="s">
        <v>292</v>
      </c>
    </row>
    <row r="24" spans="1:6">
      <c r="A24" s="14">
        <v>11</v>
      </c>
      <c r="B24" s="42" t="s">
        <v>304</v>
      </c>
      <c r="C24" s="39" t="s">
        <v>326</v>
      </c>
      <c r="D24" s="39" t="s">
        <v>32</v>
      </c>
      <c r="E24" s="39" t="s">
        <v>101</v>
      </c>
      <c r="F24" s="39" t="s">
        <v>292</v>
      </c>
    </row>
    <row r="25" spans="1:6">
      <c r="A25" s="14">
        <v>12</v>
      </c>
      <c r="B25" s="42" t="s">
        <v>305</v>
      </c>
      <c r="C25" s="39" t="s">
        <v>327</v>
      </c>
      <c r="D25" s="39" t="s">
        <v>32</v>
      </c>
      <c r="E25" s="39" t="s">
        <v>101</v>
      </c>
      <c r="F25" s="39" t="s">
        <v>292</v>
      </c>
    </row>
    <row r="26" spans="1:6">
      <c r="A26" s="14">
        <v>13</v>
      </c>
      <c r="B26" s="42" t="s">
        <v>306</v>
      </c>
      <c r="C26" s="39" t="s">
        <v>328</v>
      </c>
      <c r="D26" s="39" t="s">
        <v>32</v>
      </c>
      <c r="E26" s="39" t="s">
        <v>101</v>
      </c>
      <c r="F26" s="39" t="s">
        <v>292</v>
      </c>
    </row>
    <row r="27" spans="1:6">
      <c r="A27" s="14">
        <v>14</v>
      </c>
      <c r="B27" s="42" t="s">
        <v>307</v>
      </c>
      <c r="C27" s="39" t="s">
        <v>329</v>
      </c>
      <c r="D27" s="39" t="s">
        <v>32</v>
      </c>
      <c r="E27" s="39" t="s">
        <v>101</v>
      </c>
      <c r="F27" s="39" t="s">
        <v>292</v>
      </c>
    </row>
    <row r="28" spans="1:6">
      <c r="A28" s="14">
        <v>15</v>
      </c>
      <c r="B28" s="39" t="s">
        <v>13</v>
      </c>
      <c r="C28" s="39" t="s">
        <v>330</v>
      </c>
      <c r="D28" s="39" t="s">
        <v>32</v>
      </c>
      <c r="E28" s="39" t="s">
        <v>101</v>
      </c>
      <c r="F28" s="39" t="s">
        <v>292</v>
      </c>
    </row>
    <row r="29" spans="1:6">
      <c r="A29" s="14">
        <v>16</v>
      </c>
      <c r="B29" s="39" t="s">
        <v>298</v>
      </c>
      <c r="C29" s="39" t="s">
        <v>331</v>
      </c>
      <c r="D29" s="39" t="s">
        <v>333</v>
      </c>
      <c r="E29" s="39" t="s">
        <v>101</v>
      </c>
      <c r="F29" s="39" t="s">
        <v>292</v>
      </c>
    </row>
    <row r="30" spans="1:6">
      <c r="A30" s="14">
        <v>17</v>
      </c>
      <c r="B30" s="39" t="s">
        <v>2</v>
      </c>
      <c r="C30" s="39" t="s">
        <v>332</v>
      </c>
      <c r="D30" s="39" t="s">
        <v>27</v>
      </c>
      <c r="E30" s="39" t="s">
        <v>101</v>
      </c>
      <c r="F30" s="39" t="s">
        <v>292</v>
      </c>
    </row>
    <row r="31" spans="1:6">
      <c r="A31" s="14">
        <v>18</v>
      </c>
      <c r="B31" s="39" t="s">
        <v>90</v>
      </c>
      <c r="C31" s="39" t="s">
        <v>334</v>
      </c>
      <c r="D31" s="39" t="s">
        <v>32</v>
      </c>
      <c r="E31" s="39" t="s">
        <v>101</v>
      </c>
      <c r="F31" s="39" t="s">
        <v>292</v>
      </c>
    </row>
    <row r="32" spans="1:6">
      <c r="A32" s="14">
        <v>19</v>
      </c>
      <c r="B32" s="39" t="s">
        <v>91</v>
      </c>
      <c r="C32" s="39" t="s">
        <v>335</v>
      </c>
      <c r="D32" s="39" t="s">
        <v>32</v>
      </c>
      <c r="E32" s="39" t="s">
        <v>101</v>
      </c>
      <c r="F32" s="39" t="s">
        <v>292</v>
      </c>
    </row>
    <row r="33" spans="1:6">
      <c r="A33" s="14">
        <v>20</v>
      </c>
      <c r="B33" s="39" t="s">
        <v>95</v>
      </c>
      <c r="C33" s="39" t="s">
        <v>336</v>
      </c>
      <c r="D33" s="39" t="s">
        <v>32</v>
      </c>
      <c r="E33" s="39" t="s">
        <v>101</v>
      </c>
      <c r="F33" s="39" t="s">
        <v>292</v>
      </c>
    </row>
    <row r="34" spans="1:6">
      <c r="A34" s="14">
        <v>21</v>
      </c>
      <c r="B34" s="39" t="s">
        <v>295</v>
      </c>
      <c r="C34" s="39" t="s">
        <v>338</v>
      </c>
      <c r="D34" s="39" t="s">
        <v>337</v>
      </c>
      <c r="E34" s="39" t="s">
        <v>101</v>
      </c>
      <c r="F34" s="39" t="s">
        <v>292</v>
      </c>
    </row>
    <row r="35" spans="1:6">
      <c r="A35" s="14">
        <v>22</v>
      </c>
      <c r="B35" s="39" t="s">
        <v>104</v>
      </c>
      <c r="C35" s="39" t="s">
        <v>339</v>
      </c>
      <c r="D35" s="39" t="s">
        <v>337</v>
      </c>
      <c r="E35" s="39" t="s">
        <v>101</v>
      </c>
      <c r="F35" s="39" t="s">
        <v>292</v>
      </c>
    </row>
    <row r="36" spans="1:6">
      <c r="A36" s="14">
        <v>23</v>
      </c>
      <c r="B36" s="39" t="s">
        <v>103</v>
      </c>
      <c r="C36" s="39" t="s">
        <v>340</v>
      </c>
      <c r="D36" s="39" t="s">
        <v>337</v>
      </c>
      <c r="E36" s="39" t="s">
        <v>101</v>
      </c>
      <c r="F36" s="39" t="s">
        <v>292</v>
      </c>
    </row>
    <row r="37" spans="1:6">
      <c r="A37" s="14">
        <v>24</v>
      </c>
      <c r="B37" s="39" t="s">
        <v>112</v>
      </c>
      <c r="C37" s="39" t="s">
        <v>341</v>
      </c>
      <c r="D37" s="39" t="s">
        <v>32</v>
      </c>
      <c r="E37" s="39" t="s">
        <v>101</v>
      </c>
      <c r="F37" s="39" t="s">
        <v>292</v>
      </c>
    </row>
    <row r="38" spans="1:6">
      <c r="A38" s="14">
        <v>25</v>
      </c>
      <c r="B38" s="39" t="s">
        <v>105</v>
      </c>
      <c r="C38" s="39" t="s">
        <v>343</v>
      </c>
      <c r="D38" s="39" t="s">
        <v>337</v>
      </c>
      <c r="E38" s="39" t="s">
        <v>101</v>
      </c>
      <c r="F38" s="39" t="s">
        <v>292</v>
      </c>
    </row>
    <row r="39" spans="1:6">
      <c r="A39" s="14">
        <v>26</v>
      </c>
      <c r="B39" s="39" t="s">
        <v>106</v>
      </c>
      <c r="C39" s="39" t="s">
        <v>342</v>
      </c>
      <c r="D39" s="39" t="s">
        <v>32</v>
      </c>
      <c r="E39" s="39" t="s">
        <v>101</v>
      </c>
      <c r="F39" s="39" t="s">
        <v>292</v>
      </c>
    </row>
    <row r="40" spans="1:6">
      <c r="A40" s="14">
        <v>27</v>
      </c>
      <c r="B40" s="42" t="s">
        <v>126</v>
      </c>
      <c r="C40" s="39" t="s">
        <v>344</v>
      </c>
      <c r="D40" s="39" t="s">
        <v>32</v>
      </c>
      <c r="E40" s="39" t="s">
        <v>101</v>
      </c>
      <c r="F40" s="39" t="s">
        <v>292</v>
      </c>
    </row>
    <row r="41" spans="1:6">
      <c r="A41" s="14">
        <v>28</v>
      </c>
      <c r="B41" s="42" t="s">
        <v>124</v>
      </c>
      <c r="C41" s="39" t="s">
        <v>345</v>
      </c>
      <c r="D41" s="39" t="s">
        <v>32</v>
      </c>
      <c r="E41" s="39" t="s">
        <v>101</v>
      </c>
      <c r="F41" s="39" t="s">
        <v>292</v>
      </c>
    </row>
    <row r="42" spans="1:6">
      <c r="A42" s="14">
        <v>29</v>
      </c>
      <c r="B42" s="42" t="s">
        <v>314</v>
      </c>
      <c r="C42" s="39" t="s">
        <v>127</v>
      </c>
      <c r="D42" s="39" t="s">
        <v>32</v>
      </c>
      <c r="E42" s="39" t="s">
        <v>101</v>
      </c>
      <c r="F42" s="39" t="s">
        <v>292</v>
      </c>
    </row>
    <row r="43" spans="1:6">
      <c r="A43" s="14">
        <v>30</v>
      </c>
      <c r="B43" s="42" t="s">
        <v>315</v>
      </c>
      <c r="C43" s="39" t="s">
        <v>346</v>
      </c>
      <c r="D43" s="39" t="s">
        <v>32</v>
      </c>
      <c r="E43" s="39" t="s">
        <v>101</v>
      </c>
      <c r="F43" s="39" t="s">
        <v>292</v>
      </c>
    </row>
    <row r="44" spans="1:6">
      <c r="A44" s="14">
        <v>31</v>
      </c>
      <c r="B44" s="42" t="s">
        <v>316</v>
      </c>
      <c r="C44" s="39" t="s">
        <v>347</v>
      </c>
      <c r="D44" s="39" t="s">
        <v>32</v>
      </c>
      <c r="E44" s="39" t="s">
        <v>101</v>
      </c>
      <c r="F44" s="39" t="s">
        <v>292</v>
      </c>
    </row>
    <row r="45" spans="1:6">
      <c r="A45" s="14">
        <v>32</v>
      </c>
      <c r="B45" s="44" t="s">
        <v>317</v>
      </c>
      <c r="C45" s="39" t="s">
        <v>348</v>
      </c>
      <c r="D45" s="39" t="s">
        <v>32</v>
      </c>
      <c r="E45" s="39" t="s">
        <v>101</v>
      </c>
      <c r="F45" s="39" t="s">
        <v>292</v>
      </c>
    </row>
    <row r="46" spans="1:6">
      <c r="A46" s="14">
        <v>33</v>
      </c>
      <c r="B46" s="42" t="s">
        <v>123</v>
      </c>
      <c r="C46" s="39" t="s">
        <v>349</v>
      </c>
      <c r="D46" s="39" t="s">
        <v>32</v>
      </c>
      <c r="E46" s="39" t="s">
        <v>101</v>
      </c>
      <c r="F46" s="39" t="s">
        <v>292</v>
      </c>
    </row>
    <row r="47" spans="1:6">
      <c r="A47" s="14">
        <v>34</v>
      </c>
      <c r="B47" s="42" t="s">
        <v>125</v>
      </c>
      <c r="C47" s="39" t="s">
        <v>350</v>
      </c>
      <c r="D47" s="39" t="s">
        <v>32</v>
      </c>
      <c r="E47" s="39" t="s">
        <v>101</v>
      </c>
      <c r="F47" s="39" t="s">
        <v>292</v>
      </c>
    </row>
    <row r="48" spans="1:6">
      <c r="A48" s="14">
        <v>35</v>
      </c>
      <c r="B48" s="42" t="s">
        <v>299</v>
      </c>
      <c r="C48" s="39" t="s">
        <v>351</v>
      </c>
      <c r="D48" s="39" t="s">
        <v>32</v>
      </c>
      <c r="E48" s="39" t="s">
        <v>101</v>
      </c>
      <c r="F48" s="39" t="s">
        <v>292</v>
      </c>
    </row>
    <row r="49" spans="1:6">
      <c r="A49" s="14">
        <v>36</v>
      </c>
      <c r="B49" s="42" t="s">
        <v>300</v>
      </c>
      <c r="C49" s="39" t="s">
        <v>352</v>
      </c>
      <c r="D49" s="39" t="s">
        <v>32</v>
      </c>
      <c r="E49" s="39" t="s">
        <v>101</v>
      </c>
      <c r="F49" s="39" t="s">
        <v>292</v>
      </c>
    </row>
    <row r="50" spans="1:6">
      <c r="A50" s="14">
        <v>37</v>
      </c>
      <c r="B50" s="42" t="s">
        <v>308</v>
      </c>
      <c r="C50" s="39" t="s">
        <v>353</v>
      </c>
      <c r="D50" s="39" t="s">
        <v>32</v>
      </c>
      <c r="E50" s="39" t="s">
        <v>101</v>
      </c>
      <c r="F50" s="39" t="s">
        <v>292</v>
      </c>
    </row>
    <row r="51" spans="1:6">
      <c r="A51" s="14">
        <v>38</v>
      </c>
      <c r="B51" s="42" t="s">
        <v>309</v>
      </c>
      <c r="C51" s="39" t="s">
        <v>354</v>
      </c>
      <c r="D51" s="39" t="s">
        <v>32</v>
      </c>
      <c r="E51" s="39" t="s">
        <v>101</v>
      </c>
      <c r="F51" s="39" t="s">
        <v>292</v>
      </c>
    </row>
    <row r="52" spans="1:6">
      <c r="A52" s="14">
        <v>39</v>
      </c>
      <c r="B52" s="42" t="s">
        <v>310</v>
      </c>
      <c r="C52" s="39" t="s">
        <v>355</v>
      </c>
      <c r="D52" s="39" t="s">
        <v>32</v>
      </c>
      <c r="E52" s="39" t="s">
        <v>101</v>
      </c>
      <c r="F52" s="39" t="s">
        <v>292</v>
      </c>
    </row>
    <row r="53" spans="1:6">
      <c r="A53" s="14">
        <v>40</v>
      </c>
      <c r="B53" s="39" t="s">
        <v>29</v>
      </c>
      <c r="C53" s="39" t="s">
        <v>358</v>
      </c>
      <c r="D53" s="39" t="s">
        <v>337</v>
      </c>
      <c r="E53" s="39" t="s">
        <v>101</v>
      </c>
      <c r="F53" s="40" t="s">
        <v>356</v>
      </c>
    </row>
    <row r="54" spans="1:6">
      <c r="A54" s="14">
        <v>41</v>
      </c>
      <c r="B54" s="39" t="s">
        <v>31</v>
      </c>
      <c r="C54" s="40" t="s">
        <v>359</v>
      </c>
      <c r="D54" s="39" t="s">
        <v>32</v>
      </c>
      <c r="E54" s="39" t="s">
        <v>101</v>
      </c>
      <c r="F54" s="40" t="s">
        <v>356</v>
      </c>
    </row>
    <row r="55" spans="1:6">
      <c r="A55" s="14">
        <v>42</v>
      </c>
      <c r="B55" s="39" t="s">
        <v>11</v>
      </c>
      <c r="C55" s="39" t="s">
        <v>360</v>
      </c>
      <c r="D55" s="39" t="s">
        <v>108</v>
      </c>
      <c r="E55" s="39" t="s">
        <v>101</v>
      </c>
      <c r="F55" s="40" t="s">
        <v>356</v>
      </c>
    </row>
    <row r="56" spans="1:6">
      <c r="A56" s="14">
        <v>43</v>
      </c>
      <c r="B56" s="39" t="s">
        <v>12</v>
      </c>
      <c r="C56" s="39" t="s">
        <v>361</v>
      </c>
      <c r="D56" s="39" t="s">
        <v>108</v>
      </c>
      <c r="E56" s="39" t="s">
        <v>101</v>
      </c>
      <c r="F56" s="40" t="s">
        <v>356</v>
      </c>
    </row>
    <row r="57" spans="1:6">
      <c r="A57" s="14">
        <v>44</v>
      </c>
      <c r="B57" s="45" t="s">
        <v>3</v>
      </c>
      <c r="C57" s="39" t="s">
        <v>362</v>
      </c>
      <c r="D57" s="41" t="s">
        <v>110</v>
      </c>
      <c r="E57" s="39" t="s">
        <v>101</v>
      </c>
      <c r="F57" s="40" t="s">
        <v>356</v>
      </c>
    </row>
    <row r="58" spans="1:6">
      <c r="A58" s="14">
        <v>45</v>
      </c>
      <c r="B58" s="45" t="s">
        <v>7</v>
      </c>
      <c r="C58" s="39" t="s">
        <v>363</v>
      </c>
      <c r="D58" s="41" t="s">
        <v>111</v>
      </c>
      <c r="E58" s="39" t="s">
        <v>101</v>
      </c>
      <c r="F58" s="40" t="s">
        <v>356</v>
      </c>
    </row>
    <row r="59" spans="1:6">
      <c r="A59" s="14">
        <v>46</v>
      </c>
      <c r="B59" s="45" t="s">
        <v>8</v>
      </c>
      <c r="C59" s="39" t="s">
        <v>364</v>
      </c>
      <c r="D59" s="41" t="s">
        <v>110</v>
      </c>
      <c r="E59" s="39" t="s">
        <v>101</v>
      </c>
      <c r="F59" s="40" t="s">
        <v>356</v>
      </c>
    </row>
    <row r="60" spans="1:6">
      <c r="A60" s="14">
        <v>47</v>
      </c>
      <c r="B60" s="45" t="s">
        <v>4</v>
      </c>
      <c r="C60" s="39" t="s">
        <v>365</v>
      </c>
      <c r="D60" s="41" t="s">
        <v>111</v>
      </c>
      <c r="E60" s="39" t="s">
        <v>101</v>
      </c>
      <c r="F60" s="40" t="s">
        <v>356</v>
      </c>
    </row>
    <row r="61" spans="1:6">
      <c r="A61" s="14">
        <v>48</v>
      </c>
      <c r="B61" s="45" t="s">
        <v>5</v>
      </c>
      <c r="C61" s="39" t="s">
        <v>366</v>
      </c>
      <c r="D61" s="41" t="s">
        <v>110</v>
      </c>
      <c r="E61" s="39" t="s">
        <v>101</v>
      </c>
      <c r="F61" s="40" t="s">
        <v>356</v>
      </c>
    </row>
    <row r="62" spans="1:6">
      <c r="A62" s="14">
        <v>49</v>
      </c>
      <c r="B62" s="45" t="s">
        <v>9</v>
      </c>
      <c r="C62" s="39" t="s">
        <v>367</v>
      </c>
      <c r="D62" s="41" t="s">
        <v>111</v>
      </c>
      <c r="E62" s="39" t="s">
        <v>101</v>
      </c>
      <c r="F62" s="40" t="s">
        <v>356</v>
      </c>
    </row>
    <row r="63" spans="1:6">
      <c r="A63" s="14">
        <v>50</v>
      </c>
      <c r="B63" s="45" t="s">
        <v>10</v>
      </c>
      <c r="C63" s="39" t="s">
        <v>368</v>
      </c>
      <c r="D63" s="41" t="s">
        <v>110</v>
      </c>
      <c r="E63" s="39" t="s">
        <v>101</v>
      </c>
      <c r="F63" s="40" t="s">
        <v>356</v>
      </c>
    </row>
    <row r="64" spans="1:6">
      <c r="A64" s="14">
        <v>51</v>
      </c>
      <c r="B64" s="45" t="s">
        <v>6</v>
      </c>
      <c r="C64" s="39" t="s">
        <v>369</v>
      </c>
      <c r="D64" s="41" t="s">
        <v>111</v>
      </c>
      <c r="E64" s="39" t="s">
        <v>101</v>
      </c>
      <c r="F64" s="40" t="s">
        <v>356</v>
      </c>
    </row>
    <row r="65" spans="1:10">
      <c r="A65" s="14">
        <v>52</v>
      </c>
      <c r="B65" s="39" t="s">
        <v>1</v>
      </c>
      <c r="C65" s="39" t="s">
        <v>32</v>
      </c>
      <c r="D65" s="39" t="s">
        <v>32</v>
      </c>
      <c r="E65" s="39" t="s">
        <v>101</v>
      </c>
      <c r="F65" s="40" t="s">
        <v>356</v>
      </c>
    </row>
    <row r="66" spans="1:10">
      <c r="A66" s="14">
        <v>53</v>
      </c>
      <c r="B66" s="39" t="s">
        <v>116</v>
      </c>
      <c r="C66" s="39" t="s">
        <v>372</v>
      </c>
      <c r="D66" s="39" t="s">
        <v>32</v>
      </c>
      <c r="E66" s="39" t="s">
        <v>101</v>
      </c>
      <c r="F66" s="39" t="s">
        <v>370</v>
      </c>
    </row>
    <row r="67" spans="1:10">
      <c r="A67" s="14">
        <v>54</v>
      </c>
      <c r="B67" s="39" t="s">
        <v>33</v>
      </c>
      <c r="C67" s="39" t="s">
        <v>373</v>
      </c>
      <c r="D67" s="39" t="s">
        <v>32</v>
      </c>
      <c r="E67" s="39" t="s">
        <v>101</v>
      </c>
      <c r="F67" s="39" t="s">
        <v>370</v>
      </c>
    </row>
    <row r="68" spans="1:10">
      <c r="A68" s="14">
        <v>55</v>
      </c>
      <c r="B68" s="39" t="s">
        <v>82</v>
      </c>
      <c r="C68" s="39" t="s">
        <v>374</v>
      </c>
      <c r="D68" s="39" t="s">
        <v>108</v>
      </c>
      <c r="E68" s="39" t="s">
        <v>101</v>
      </c>
      <c r="F68" s="39" t="s">
        <v>370</v>
      </c>
    </row>
    <row r="69" spans="1:10">
      <c r="A69" s="14">
        <v>56</v>
      </c>
      <c r="B69" s="39" t="s">
        <v>83</v>
      </c>
      <c r="C69" s="39" t="s">
        <v>375</v>
      </c>
      <c r="D69" s="39" t="s">
        <v>108</v>
      </c>
      <c r="E69" s="39" t="s">
        <v>101</v>
      </c>
      <c r="F69" s="39" t="s">
        <v>370</v>
      </c>
    </row>
    <row r="70" spans="1:10">
      <c r="A70" s="14">
        <v>57</v>
      </c>
      <c r="B70" s="45" t="s">
        <v>18</v>
      </c>
      <c r="C70" s="40" t="s">
        <v>376</v>
      </c>
      <c r="D70" s="41" t="s">
        <v>110</v>
      </c>
      <c r="E70" s="39" t="s">
        <v>101</v>
      </c>
      <c r="F70" s="39" t="s">
        <v>370</v>
      </c>
    </row>
    <row r="71" spans="1:10">
      <c r="A71" s="14">
        <v>58</v>
      </c>
      <c r="B71" s="45" t="s">
        <v>74</v>
      </c>
      <c r="C71" s="40" t="s">
        <v>377</v>
      </c>
      <c r="D71" s="41" t="s">
        <v>111</v>
      </c>
      <c r="E71" s="39" t="s">
        <v>101</v>
      </c>
      <c r="F71" s="39" t="s">
        <v>370</v>
      </c>
    </row>
    <row r="72" spans="1:10">
      <c r="A72" s="14">
        <v>59</v>
      </c>
      <c r="B72" s="39" t="s">
        <v>15</v>
      </c>
      <c r="C72" s="39" t="s">
        <v>378</v>
      </c>
      <c r="D72" s="39" t="s">
        <v>108</v>
      </c>
      <c r="E72" s="39" t="s">
        <v>101</v>
      </c>
      <c r="F72" s="39" t="s">
        <v>370</v>
      </c>
    </row>
    <row r="73" spans="1:10">
      <c r="A73" s="14">
        <v>60</v>
      </c>
      <c r="B73" s="39" t="s">
        <v>16</v>
      </c>
      <c r="C73" s="39" t="s">
        <v>379</v>
      </c>
      <c r="D73" s="39" t="s">
        <v>108</v>
      </c>
      <c r="E73" s="39" t="s">
        <v>101</v>
      </c>
      <c r="F73" s="39" t="s">
        <v>370</v>
      </c>
    </row>
    <row r="74" spans="1:10">
      <c r="A74" s="14">
        <v>61</v>
      </c>
      <c r="B74" s="39" t="s">
        <v>17</v>
      </c>
      <c r="C74" s="39" t="s">
        <v>380</v>
      </c>
      <c r="D74" s="39" t="s">
        <v>108</v>
      </c>
      <c r="E74" s="39" t="s">
        <v>101</v>
      </c>
      <c r="F74" s="39" t="s">
        <v>370</v>
      </c>
    </row>
    <row r="75" spans="1:10">
      <c r="A75" s="14">
        <v>62</v>
      </c>
      <c r="B75" s="39" t="s">
        <v>1</v>
      </c>
      <c r="C75" s="39" t="s">
        <v>119</v>
      </c>
      <c r="D75" s="39" t="s">
        <v>32</v>
      </c>
      <c r="E75" s="39" t="s">
        <v>101</v>
      </c>
      <c r="F75" s="39" t="s">
        <v>370</v>
      </c>
    </row>
    <row r="76" spans="1:10">
      <c r="A76" s="14">
        <v>63</v>
      </c>
      <c r="B76" s="39" t="s">
        <v>64</v>
      </c>
      <c r="C76" s="39" t="s">
        <v>382</v>
      </c>
      <c r="D76" s="39" t="s">
        <v>32</v>
      </c>
      <c r="E76" s="39" t="s">
        <v>101</v>
      </c>
      <c r="F76" s="39" t="s">
        <v>370</v>
      </c>
    </row>
    <row r="77" spans="1:10">
      <c r="A77" s="14">
        <v>64</v>
      </c>
      <c r="B77" s="39" t="s">
        <v>81</v>
      </c>
      <c r="C77" s="39" t="s">
        <v>381</v>
      </c>
      <c r="D77" s="39" t="s">
        <v>32</v>
      </c>
      <c r="E77" s="39" t="s">
        <v>101</v>
      </c>
      <c r="F77" s="39" t="s">
        <v>370</v>
      </c>
      <c r="I77" s="46"/>
      <c r="J77" s="48"/>
    </row>
    <row r="78" spans="1:10">
      <c r="A78" s="14">
        <v>65</v>
      </c>
      <c r="B78" s="39" t="s">
        <v>414</v>
      </c>
      <c r="C78" s="39" t="s">
        <v>417</v>
      </c>
      <c r="D78" s="39" t="s">
        <v>32</v>
      </c>
      <c r="E78" s="39" t="s">
        <v>101</v>
      </c>
      <c r="F78" s="39" t="s">
        <v>415</v>
      </c>
      <c r="I78" s="46"/>
      <c r="J78" s="48"/>
    </row>
    <row r="80" spans="1:10">
      <c r="A80" s="13" t="s">
        <v>119</v>
      </c>
      <c r="B80" s="38" t="s">
        <v>392</v>
      </c>
      <c r="C80" s="38" t="s">
        <v>114</v>
      </c>
      <c r="D80" s="38" t="s">
        <v>117</v>
      </c>
    </row>
    <row r="81" spans="2:4">
      <c r="B81" s="43">
        <v>43389</v>
      </c>
      <c r="C81" s="39" t="s">
        <v>121</v>
      </c>
      <c r="D81" s="39" t="s">
        <v>120</v>
      </c>
    </row>
    <row r="82" spans="2:4">
      <c r="B82" s="43">
        <v>43843</v>
      </c>
      <c r="C82" s="39" t="s">
        <v>121</v>
      </c>
      <c r="D82" s="39" t="s">
        <v>418</v>
      </c>
    </row>
    <row r="83" spans="2:4">
      <c r="B83" s="43">
        <v>43887</v>
      </c>
      <c r="C83" s="39" t="s">
        <v>121</v>
      </c>
      <c r="D83" s="39" t="s">
        <v>419</v>
      </c>
    </row>
    <row r="84" spans="2:4">
      <c r="B84" s="43">
        <v>43943</v>
      </c>
      <c r="C84" s="39" t="s">
        <v>121</v>
      </c>
      <c r="D84" s="39" t="s">
        <v>420</v>
      </c>
    </row>
    <row r="85" spans="2:4">
      <c r="B85" s="43">
        <v>43943</v>
      </c>
      <c r="C85" s="39" t="s">
        <v>121</v>
      </c>
      <c r="D85" s="39" t="s">
        <v>421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C201D-9326-444E-8520-0E02470FB890}">
  <dimension ref="A1:AK20"/>
  <sheetViews>
    <sheetView zoomScale="125" workbookViewId="0">
      <selection activeCell="A16" sqref="A16"/>
    </sheetView>
  </sheetViews>
  <sheetFormatPr baseColWidth="10" defaultRowHeight="14"/>
  <cols>
    <col min="1" max="1" width="12.83203125" style="31" bestFit="1" customWidth="1"/>
    <col min="2" max="5" width="10.83203125" style="31" hidden="1" customWidth="1"/>
    <col min="6" max="6" width="16.5" style="31" customWidth="1"/>
    <col min="7" max="7" width="11.6640625" style="31" hidden="1" customWidth="1"/>
    <col min="8" max="10" width="10.83203125" style="31" hidden="1" customWidth="1"/>
    <col min="11" max="11" width="12.5" style="31" hidden="1" customWidth="1"/>
    <col min="12" max="12" width="8.1640625" style="31" hidden="1" customWidth="1"/>
    <col min="13" max="13" width="15.6640625" style="31" hidden="1" customWidth="1"/>
    <col min="14" max="14" width="12.5" style="31" customWidth="1"/>
    <col min="15" max="18" width="10.83203125" style="31" customWidth="1"/>
    <col min="19" max="21" width="10.83203125" style="31"/>
    <col min="22" max="22" width="19.33203125" style="31" bestFit="1" customWidth="1"/>
    <col min="23" max="23" width="7.33203125" style="31" bestFit="1" customWidth="1"/>
    <col min="24" max="24" width="14" style="31" bestFit="1" customWidth="1"/>
    <col min="25" max="25" width="10.83203125" style="31"/>
    <col min="26" max="26" width="7.5" style="31" bestFit="1" customWidth="1"/>
    <col min="27" max="27" width="29.5" style="31" bestFit="1" customWidth="1"/>
    <col min="28" max="28" width="20.83203125" style="31" bestFit="1" customWidth="1"/>
    <col min="29" max="29" width="28.1640625" style="31" customWidth="1"/>
    <col min="30" max="30" width="12.83203125" style="31" bestFit="1" customWidth="1"/>
    <col min="31" max="32" width="10" style="31" customWidth="1"/>
    <col min="33" max="33" width="13.5" style="31" customWidth="1"/>
    <col min="34" max="34" width="18.1640625" style="31" customWidth="1"/>
    <col min="35" max="35" width="18.1640625" style="31" bestFit="1" customWidth="1"/>
    <col min="36" max="36" width="19" style="31" bestFit="1" customWidth="1"/>
    <col min="37" max="37" width="12.1640625" style="31" customWidth="1"/>
    <col min="38" max="16384" width="10.83203125" style="31"/>
  </cols>
  <sheetData>
    <row r="1" spans="1:37">
      <c r="A1" s="29" t="s">
        <v>115</v>
      </c>
      <c r="B1" s="24" t="s">
        <v>311</v>
      </c>
      <c r="C1" s="24" t="s">
        <v>312</v>
      </c>
      <c r="D1" s="24" t="s">
        <v>313</v>
      </c>
      <c r="E1" s="13" t="s">
        <v>85</v>
      </c>
      <c r="F1" s="29" t="s">
        <v>301</v>
      </c>
      <c r="G1" s="29" t="s">
        <v>302</v>
      </c>
      <c r="H1" s="29" t="s">
        <v>303</v>
      </c>
      <c r="I1" s="29" t="s">
        <v>304</v>
      </c>
      <c r="J1" s="29" t="s">
        <v>305</v>
      </c>
      <c r="K1" s="29" t="s">
        <v>306</v>
      </c>
      <c r="L1" s="29" t="s">
        <v>307</v>
      </c>
      <c r="M1" s="13" t="s">
        <v>13</v>
      </c>
      <c r="N1" s="13" t="s">
        <v>298</v>
      </c>
      <c r="O1" s="13" t="s">
        <v>2</v>
      </c>
      <c r="P1" s="13" t="s">
        <v>90</v>
      </c>
      <c r="Q1" s="13" t="s">
        <v>91</v>
      </c>
      <c r="R1" s="13" t="s">
        <v>95</v>
      </c>
      <c r="S1" s="13" t="s">
        <v>295</v>
      </c>
      <c r="T1" s="13" t="s">
        <v>104</v>
      </c>
      <c r="U1" s="13" t="s">
        <v>103</v>
      </c>
      <c r="V1" s="13" t="s">
        <v>112</v>
      </c>
      <c r="W1" s="13" t="s">
        <v>105</v>
      </c>
      <c r="X1" s="13" t="s">
        <v>106</v>
      </c>
      <c r="Y1" s="29" t="s">
        <v>126</v>
      </c>
      <c r="Z1" s="29" t="s">
        <v>124</v>
      </c>
      <c r="AA1" s="29" t="s">
        <v>314</v>
      </c>
      <c r="AB1" s="29" t="s">
        <v>315</v>
      </c>
      <c r="AC1" s="29" t="s">
        <v>316</v>
      </c>
      <c r="AD1" s="30" t="s">
        <v>317</v>
      </c>
      <c r="AE1" s="29" t="s">
        <v>123</v>
      </c>
      <c r="AF1" s="29" t="s">
        <v>125</v>
      </c>
      <c r="AG1" s="29" t="s">
        <v>299</v>
      </c>
      <c r="AH1" s="29" t="s">
        <v>300</v>
      </c>
      <c r="AI1" s="29" t="s">
        <v>308</v>
      </c>
      <c r="AJ1" s="29" t="s">
        <v>309</v>
      </c>
      <c r="AK1" s="29" t="s">
        <v>310</v>
      </c>
    </row>
    <row r="2" spans="1:37">
      <c r="A2" s="32" t="s">
        <v>65</v>
      </c>
      <c r="B2" s="25">
        <v>15</v>
      </c>
      <c r="C2" s="25">
        <v>10</v>
      </c>
      <c r="D2" s="25">
        <v>2018</v>
      </c>
      <c r="E2" s="20" t="s">
        <v>32</v>
      </c>
      <c r="F2" s="34" t="s">
        <v>261</v>
      </c>
      <c r="G2" s="32" t="s">
        <v>32</v>
      </c>
      <c r="H2" s="32" t="s">
        <v>233</v>
      </c>
      <c r="I2" s="34" t="s">
        <v>259</v>
      </c>
      <c r="J2" s="32" t="s">
        <v>129</v>
      </c>
      <c r="K2" s="32" t="s">
        <v>230</v>
      </c>
      <c r="L2" s="33" t="s">
        <v>260</v>
      </c>
      <c r="M2" s="21" t="s">
        <v>54</v>
      </c>
      <c r="N2" s="20">
        <v>5</v>
      </c>
      <c r="O2" s="20">
        <v>2013</v>
      </c>
      <c r="P2" s="17" t="s">
        <v>93</v>
      </c>
      <c r="Q2" s="20" t="s">
        <v>293</v>
      </c>
      <c r="R2" s="16" t="s">
        <v>32</v>
      </c>
      <c r="S2" s="20" t="s">
        <v>101</v>
      </c>
      <c r="T2" s="20" t="s">
        <v>101</v>
      </c>
      <c r="U2" s="20" t="s">
        <v>293</v>
      </c>
      <c r="V2" s="20" t="s">
        <v>293</v>
      </c>
      <c r="W2" s="20" t="s">
        <v>293</v>
      </c>
      <c r="X2" s="20" t="s">
        <v>293</v>
      </c>
      <c r="Y2" s="32" t="s">
        <v>264</v>
      </c>
      <c r="Z2" s="34">
        <v>6</v>
      </c>
      <c r="AA2" s="33" t="s">
        <v>265</v>
      </c>
      <c r="AB2" s="32" t="s">
        <v>266</v>
      </c>
      <c r="AC2" s="32" t="s">
        <v>267</v>
      </c>
      <c r="AD2" s="32" t="s">
        <v>293</v>
      </c>
      <c r="AE2" s="34" t="s">
        <v>258</v>
      </c>
      <c r="AF2" s="32" t="s">
        <v>150</v>
      </c>
      <c r="AG2" s="32" t="s">
        <v>135</v>
      </c>
      <c r="AH2" s="32" t="s">
        <v>262</v>
      </c>
      <c r="AI2" s="33" t="s">
        <v>263</v>
      </c>
      <c r="AJ2" s="32" t="s">
        <v>180</v>
      </c>
      <c r="AK2" s="32" t="s">
        <v>32</v>
      </c>
    </row>
    <row r="3" spans="1:37">
      <c r="A3" s="32" t="s">
        <v>47</v>
      </c>
      <c r="B3" s="25">
        <v>25</v>
      </c>
      <c r="C3" s="25">
        <v>9</v>
      </c>
      <c r="D3" s="25">
        <v>2018</v>
      </c>
      <c r="E3" s="20" t="s">
        <v>32</v>
      </c>
      <c r="F3" s="33" t="s">
        <v>190</v>
      </c>
      <c r="G3" s="32" t="s">
        <v>191</v>
      </c>
      <c r="H3" s="33" t="s">
        <v>133</v>
      </c>
      <c r="I3" s="33" t="s">
        <v>188</v>
      </c>
      <c r="J3" s="32" t="s">
        <v>129</v>
      </c>
      <c r="K3" s="33" t="s">
        <v>130</v>
      </c>
      <c r="L3" s="33" t="s">
        <v>189</v>
      </c>
      <c r="M3" s="20" t="s">
        <v>54</v>
      </c>
      <c r="N3" s="20">
        <v>26</v>
      </c>
      <c r="O3" s="20">
        <v>1992</v>
      </c>
      <c r="P3" s="17" t="s">
        <v>93</v>
      </c>
      <c r="Q3" s="22" t="s">
        <v>94</v>
      </c>
      <c r="R3" s="16" t="s">
        <v>32</v>
      </c>
      <c r="S3" s="22" t="s">
        <v>101</v>
      </c>
      <c r="T3" s="20" t="s">
        <v>101</v>
      </c>
      <c r="U3" s="17" t="s">
        <v>102</v>
      </c>
      <c r="V3" s="20" t="s">
        <v>194</v>
      </c>
      <c r="W3" s="20" t="s">
        <v>293</v>
      </c>
      <c r="X3" s="20" t="s">
        <v>293</v>
      </c>
      <c r="Y3" s="32" t="s">
        <v>196</v>
      </c>
      <c r="Z3" s="32">
        <v>9</v>
      </c>
      <c r="AA3" s="32" t="s">
        <v>197</v>
      </c>
      <c r="AB3" s="32" t="s">
        <v>198</v>
      </c>
      <c r="AC3" s="32" t="s">
        <v>199</v>
      </c>
      <c r="AD3" s="32" t="s">
        <v>200</v>
      </c>
      <c r="AE3" s="32" t="s">
        <v>187</v>
      </c>
      <c r="AF3" s="32" t="s">
        <v>150</v>
      </c>
      <c r="AG3" s="33" t="s">
        <v>135</v>
      </c>
      <c r="AH3" s="32" t="s">
        <v>152</v>
      </c>
      <c r="AI3" s="33" t="s">
        <v>192</v>
      </c>
      <c r="AJ3" s="33" t="s">
        <v>193</v>
      </c>
      <c r="AK3" s="32" t="s">
        <v>195</v>
      </c>
    </row>
    <row r="4" spans="1:37">
      <c r="A4" s="32" t="s">
        <v>38</v>
      </c>
      <c r="B4" s="25">
        <v>20</v>
      </c>
      <c r="C4" s="25">
        <v>9</v>
      </c>
      <c r="D4" s="25">
        <v>2018</v>
      </c>
      <c r="E4" s="17" t="s">
        <v>39</v>
      </c>
      <c r="F4" s="32" t="s">
        <v>163</v>
      </c>
      <c r="G4" s="32" t="s">
        <v>54</v>
      </c>
      <c r="H4" s="33" t="s">
        <v>149</v>
      </c>
      <c r="I4" s="32" t="s">
        <v>160</v>
      </c>
      <c r="J4" s="32" t="s">
        <v>161</v>
      </c>
      <c r="K4" s="33" t="s">
        <v>146</v>
      </c>
      <c r="L4" s="33" t="s">
        <v>162</v>
      </c>
      <c r="M4" s="20" t="s">
        <v>54</v>
      </c>
      <c r="N4" s="22">
        <v>9</v>
      </c>
      <c r="O4" s="22">
        <v>2009</v>
      </c>
      <c r="P4" s="26" t="s">
        <v>93</v>
      </c>
      <c r="Q4" s="23" t="s">
        <v>43</v>
      </c>
      <c r="R4" s="16" t="s">
        <v>32</v>
      </c>
      <c r="S4" s="20" t="s">
        <v>102</v>
      </c>
      <c r="T4" s="20" t="s">
        <v>101</v>
      </c>
      <c r="U4" s="17" t="s">
        <v>101</v>
      </c>
      <c r="V4" s="17" t="s">
        <v>32</v>
      </c>
      <c r="W4" s="20" t="s">
        <v>293</v>
      </c>
      <c r="X4" s="20" t="s">
        <v>293</v>
      </c>
      <c r="Y4" s="32" t="s">
        <v>167</v>
      </c>
      <c r="Z4" s="32">
        <v>3</v>
      </c>
      <c r="AA4" s="32" t="s">
        <v>168</v>
      </c>
      <c r="AB4" s="32" t="s">
        <v>169</v>
      </c>
      <c r="AC4" s="33" t="s">
        <v>170</v>
      </c>
      <c r="AD4" s="32" t="s">
        <v>171</v>
      </c>
      <c r="AE4" s="34" t="s">
        <v>32</v>
      </c>
      <c r="AF4" s="33" t="s">
        <v>150</v>
      </c>
      <c r="AG4" s="33" t="s">
        <v>151</v>
      </c>
      <c r="AH4" s="33" t="s">
        <v>152</v>
      </c>
      <c r="AI4" s="32" t="s">
        <v>164</v>
      </c>
      <c r="AJ4" s="32" t="s">
        <v>165</v>
      </c>
      <c r="AK4" s="32" t="s">
        <v>166</v>
      </c>
    </row>
    <row r="5" spans="1:37">
      <c r="A5" s="32" t="s">
        <v>40</v>
      </c>
      <c r="B5" s="25">
        <v>20</v>
      </c>
      <c r="C5" s="25">
        <v>9</v>
      </c>
      <c r="D5" s="25">
        <v>2018</v>
      </c>
      <c r="E5" s="17" t="s">
        <v>41</v>
      </c>
      <c r="F5" s="32" t="s">
        <v>163</v>
      </c>
      <c r="G5" s="32" t="s">
        <v>55</v>
      </c>
      <c r="H5" s="33" t="s">
        <v>149</v>
      </c>
      <c r="I5" s="32" t="s">
        <v>160</v>
      </c>
      <c r="J5" s="32" t="s">
        <v>172</v>
      </c>
      <c r="K5" s="33" t="s">
        <v>146</v>
      </c>
      <c r="L5" s="33" t="s">
        <v>173</v>
      </c>
      <c r="M5" s="20" t="s">
        <v>55</v>
      </c>
      <c r="N5" s="22">
        <v>12</v>
      </c>
      <c r="O5" s="22">
        <v>2006</v>
      </c>
      <c r="P5" s="20" t="s">
        <v>293</v>
      </c>
      <c r="Q5" s="20" t="s">
        <v>293</v>
      </c>
      <c r="R5" s="27" t="s">
        <v>99</v>
      </c>
      <c r="S5" s="20" t="s">
        <v>101</v>
      </c>
      <c r="T5" s="20" t="s">
        <v>101</v>
      </c>
      <c r="U5" s="17" t="s">
        <v>102</v>
      </c>
      <c r="V5" s="20" t="s">
        <v>174</v>
      </c>
      <c r="W5" s="17" t="s">
        <v>101</v>
      </c>
      <c r="X5" s="17" t="s">
        <v>32</v>
      </c>
      <c r="Y5" s="32" t="s">
        <v>167</v>
      </c>
      <c r="Z5" s="32">
        <v>3</v>
      </c>
      <c r="AA5" s="32" t="s">
        <v>168</v>
      </c>
      <c r="AB5" s="32" t="s">
        <v>169</v>
      </c>
      <c r="AC5" s="33" t="s">
        <v>170</v>
      </c>
      <c r="AD5" s="32" t="s">
        <v>171</v>
      </c>
      <c r="AE5" s="34" t="s">
        <v>32</v>
      </c>
      <c r="AF5" s="33" t="s">
        <v>150</v>
      </c>
      <c r="AG5" s="33" t="s">
        <v>151</v>
      </c>
      <c r="AH5" s="33" t="s">
        <v>152</v>
      </c>
      <c r="AI5" s="32" t="s">
        <v>164</v>
      </c>
      <c r="AJ5" s="32" t="s">
        <v>165</v>
      </c>
      <c r="AK5" s="32" t="s">
        <v>175</v>
      </c>
    </row>
    <row r="6" spans="1:37">
      <c r="A6" s="32" t="s">
        <v>48</v>
      </c>
      <c r="B6" s="25">
        <v>1</v>
      </c>
      <c r="C6" s="25">
        <v>10</v>
      </c>
      <c r="D6" s="25">
        <v>2018</v>
      </c>
      <c r="E6" s="20" t="s">
        <v>32</v>
      </c>
      <c r="F6" s="32" t="s">
        <v>203</v>
      </c>
      <c r="G6" s="33" t="s">
        <v>216</v>
      </c>
      <c r="H6" s="33" t="s">
        <v>133</v>
      </c>
      <c r="I6" s="32" t="s">
        <v>201</v>
      </c>
      <c r="J6" s="33" t="s">
        <v>172</v>
      </c>
      <c r="K6" s="33" t="s">
        <v>130</v>
      </c>
      <c r="L6" s="33" t="s">
        <v>215</v>
      </c>
      <c r="M6" s="20" t="s">
        <v>55</v>
      </c>
      <c r="N6" s="22">
        <v>3</v>
      </c>
      <c r="O6" s="20">
        <v>2015</v>
      </c>
      <c r="P6" s="17" t="s">
        <v>293</v>
      </c>
      <c r="Q6" s="22" t="s">
        <v>293</v>
      </c>
      <c r="R6" s="22" t="s">
        <v>98</v>
      </c>
      <c r="S6" s="20" t="s">
        <v>102</v>
      </c>
      <c r="T6" s="20" t="s">
        <v>102</v>
      </c>
      <c r="U6" s="17" t="s">
        <v>101</v>
      </c>
      <c r="V6" s="20" t="s">
        <v>32</v>
      </c>
      <c r="W6" s="20" t="s">
        <v>293</v>
      </c>
      <c r="X6" s="20" t="s">
        <v>293</v>
      </c>
      <c r="Y6" s="32" t="s">
        <v>210</v>
      </c>
      <c r="Z6" s="32">
        <v>12</v>
      </c>
      <c r="AA6" s="33" t="s">
        <v>211</v>
      </c>
      <c r="AB6" s="32" t="s">
        <v>212</v>
      </c>
      <c r="AC6" s="32" t="s">
        <v>213</v>
      </c>
      <c r="AD6" s="32" t="s">
        <v>214</v>
      </c>
      <c r="AE6" s="34" t="s">
        <v>32</v>
      </c>
      <c r="AF6" s="33" t="s">
        <v>205</v>
      </c>
      <c r="AG6" s="33" t="s">
        <v>135</v>
      </c>
      <c r="AH6" s="33" t="s">
        <v>206</v>
      </c>
      <c r="AI6" s="33" t="s">
        <v>217</v>
      </c>
      <c r="AJ6" s="33" t="s">
        <v>218</v>
      </c>
      <c r="AK6" s="32" t="s">
        <v>32</v>
      </c>
    </row>
    <row r="7" spans="1:37">
      <c r="A7" s="32" t="s">
        <v>49</v>
      </c>
      <c r="B7" s="25">
        <v>1</v>
      </c>
      <c r="C7" s="25">
        <v>10</v>
      </c>
      <c r="D7" s="25">
        <v>2018</v>
      </c>
      <c r="E7" s="17" t="s">
        <v>89</v>
      </c>
      <c r="F7" s="32" t="s">
        <v>203</v>
      </c>
      <c r="G7" s="33" t="s">
        <v>204</v>
      </c>
      <c r="H7" s="33" t="s">
        <v>133</v>
      </c>
      <c r="I7" s="32" t="s">
        <v>201</v>
      </c>
      <c r="J7" s="33" t="s">
        <v>185</v>
      </c>
      <c r="K7" s="33" t="s">
        <v>130</v>
      </c>
      <c r="L7" s="33" t="s">
        <v>202</v>
      </c>
      <c r="M7" s="21" t="s">
        <v>56</v>
      </c>
      <c r="N7" s="22">
        <v>4</v>
      </c>
      <c r="O7" s="22">
        <v>2014</v>
      </c>
      <c r="P7" s="17" t="s">
        <v>293</v>
      </c>
      <c r="Q7" s="22" t="s">
        <v>209</v>
      </c>
      <c r="R7" s="27" t="s">
        <v>97</v>
      </c>
      <c r="S7" s="17" t="s">
        <v>101</v>
      </c>
      <c r="T7" s="17" t="s">
        <v>102</v>
      </c>
      <c r="U7" s="17" t="s">
        <v>101</v>
      </c>
      <c r="V7" s="20" t="s">
        <v>32</v>
      </c>
      <c r="W7" s="20" t="s">
        <v>293</v>
      </c>
      <c r="X7" s="20" t="s">
        <v>293</v>
      </c>
      <c r="Y7" s="32" t="s">
        <v>210</v>
      </c>
      <c r="Z7" s="32">
        <v>12</v>
      </c>
      <c r="AA7" s="33" t="s">
        <v>211</v>
      </c>
      <c r="AB7" s="32" t="s">
        <v>212</v>
      </c>
      <c r="AC7" s="32" t="s">
        <v>213</v>
      </c>
      <c r="AD7" s="32" t="s">
        <v>214</v>
      </c>
      <c r="AE7" s="34" t="s">
        <v>32</v>
      </c>
      <c r="AF7" s="33" t="s">
        <v>205</v>
      </c>
      <c r="AG7" s="33" t="s">
        <v>135</v>
      </c>
      <c r="AH7" s="33" t="s">
        <v>206</v>
      </c>
      <c r="AI7" s="33" t="s">
        <v>207</v>
      </c>
      <c r="AJ7" s="33" t="s">
        <v>208</v>
      </c>
      <c r="AK7" s="32" t="s">
        <v>32</v>
      </c>
    </row>
    <row r="8" spans="1:37">
      <c r="A8" s="32" t="s">
        <v>73</v>
      </c>
      <c r="B8" s="25">
        <v>8</v>
      </c>
      <c r="C8" s="25">
        <v>10</v>
      </c>
      <c r="D8" s="25">
        <v>2018</v>
      </c>
      <c r="E8" s="17" t="s">
        <v>32</v>
      </c>
      <c r="F8" s="32" t="s">
        <v>232</v>
      </c>
      <c r="G8" s="33" t="s">
        <v>56</v>
      </c>
      <c r="H8" s="33" t="s">
        <v>233</v>
      </c>
      <c r="I8" s="32" t="s">
        <v>229</v>
      </c>
      <c r="J8" s="32" t="s">
        <v>185</v>
      </c>
      <c r="K8" s="32" t="s">
        <v>230</v>
      </c>
      <c r="L8" s="33" t="s">
        <v>231</v>
      </c>
      <c r="M8" s="20" t="s">
        <v>56</v>
      </c>
      <c r="N8" s="22">
        <v>9</v>
      </c>
      <c r="O8" s="22">
        <v>2009</v>
      </c>
      <c r="P8" s="17" t="s">
        <v>93</v>
      </c>
      <c r="Q8" s="22" t="s">
        <v>43</v>
      </c>
      <c r="R8" s="20" t="s">
        <v>296</v>
      </c>
      <c r="S8" s="20" t="s">
        <v>101</v>
      </c>
      <c r="T8" s="20" t="s">
        <v>101</v>
      </c>
      <c r="U8" s="17" t="s">
        <v>101</v>
      </c>
      <c r="V8" s="20" t="s">
        <v>387</v>
      </c>
      <c r="W8" s="20" t="s">
        <v>293</v>
      </c>
      <c r="X8" s="20" t="s">
        <v>293</v>
      </c>
      <c r="Y8" s="32" t="s">
        <v>238</v>
      </c>
      <c r="Z8" s="32">
        <v>16</v>
      </c>
      <c r="AA8" s="33" t="s">
        <v>239</v>
      </c>
      <c r="AB8" s="32" t="s">
        <v>240</v>
      </c>
      <c r="AC8" s="32" t="s">
        <v>241</v>
      </c>
      <c r="AD8" s="32" t="s">
        <v>293</v>
      </c>
      <c r="AE8" s="34" t="s">
        <v>32</v>
      </c>
      <c r="AF8" s="33" t="s">
        <v>234</v>
      </c>
      <c r="AG8" s="33" t="s">
        <v>135</v>
      </c>
      <c r="AH8" s="33" t="s">
        <v>235</v>
      </c>
      <c r="AI8" s="33" t="s">
        <v>236</v>
      </c>
      <c r="AJ8" s="33" t="s">
        <v>237</v>
      </c>
      <c r="AK8" s="32" t="s">
        <v>32</v>
      </c>
    </row>
    <row r="9" spans="1:37">
      <c r="A9" s="32" t="s">
        <v>67</v>
      </c>
      <c r="B9" s="25">
        <v>15</v>
      </c>
      <c r="C9" s="25">
        <v>10</v>
      </c>
      <c r="D9" s="25">
        <v>2018</v>
      </c>
      <c r="E9" s="17" t="s">
        <v>32</v>
      </c>
      <c r="F9" s="32" t="s">
        <v>272</v>
      </c>
      <c r="G9" s="32" t="s">
        <v>273</v>
      </c>
      <c r="H9" s="32" t="s">
        <v>248</v>
      </c>
      <c r="I9" s="32" t="s">
        <v>269</v>
      </c>
      <c r="J9" s="32" t="s">
        <v>270</v>
      </c>
      <c r="K9" s="32" t="s">
        <v>244</v>
      </c>
      <c r="L9" s="33" t="s">
        <v>271</v>
      </c>
      <c r="M9" s="20" t="s">
        <v>55</v>
      </c>
      <c r="N9" s="20" t="s">
        <v>275</v>
      </c>
      <c r="O9" s="20" t="s">
        <v>293</v>
      </c>
      <c r="P9" s="20" t="s">
        <v>293</v>
      </c>
      <c r="Q9" s="20" t="s">
        <v>293</v>
      </c>
      <c r="R9" s="20" t="s">
        <v>99</v>
      </c>
      <c r="S9" s="20" t="s">
        <v>101</v>
      </c>
      <c r="T9" s="20" t="s">
        <v>101</v>
      </c>
      <c r="U9" s="17" t="s">
        <v>101</v>
      </c>
      <c r="V9" s="20" t="s">
        <v>276</v>
      </c>
      <c r="W9" s="20" t="s">
        <v>293</v>
      </c>
      <c r="X9" s="20" t="s">
        <v>293</v>
      </c>
      <c r="Y9" s="32" t="s">
        <v>264</v>
      </c>
      <c r="Z9" s="32">
        <v>7</v>
      </c>
      <c r="AA9" s="32" t="s">
        <v>278</v>
      </c>
      <c r="AB9" s="32" t="s">
        <v>279</v>
      </c>
      <c r="AC9" s="33" t="s">
        <v>280</v>
      </c>
      <c r="AD9" s="32" t="s">
        <v>281</v>
      </c>
      <c r="AE9" s="32" t="s">
        <v>268</v>
      </c>
      <c r="AF9" s="32" t="s">
        <v>150</v>
      </c>
      <c r="AG9" s="33" t="s">
        <v>135</v>
      </c>
      <c r="AH9" s="33" t="s">
        <v>152</v>
      </c>
      <c r="AI9" s="33" t="s">
        <v>274</v>
      </c>
      <c r="AJ9" s="32" t="s">
        <v>180</v>
      </c>
      <c r="AK9" s="32" t="s">
        <v>277</v>
      </c>
    </row>
    <row r="10" spans="1:37">
      <c r="A10" s="32" t="s">
        <v>68</v>
      </c>
      <c r="B10" s="25">
        <v>16</v>
      </c>
      <c r="C10" s="25">
        <v>10</v>
      </c>
      <c r="D10" s="25">
        <v>2018</v>
      </c>
      <c r="E10" s="17" t="s">
        <v>69</v>
      </c>
      <c r="F10" s="33" t="s">
        <v>284</v>
      </c>
      <c r="G10" s="33" t="s">
        <v>32</v>
      </c>
      <c r="H10" s="33" t="s">
        <v>149</v>
      </c>
      <c r="I10" s="32" t="s">
        <v>282</v>
      </c>
      <c r="J10" s="33" t="s">
        <v>129</v>
      </c>
      <c r="K10" s="33" t="s">
        <v>146</v>
      </c>
      <c r="L10" s="33" t="s">
        <v>283</v>
      </c>
      <c r="M10" s="20" t="s">
        <v>55</v>
      </c>
      <c r="N10" s="22" t="s">
        <v>293</v>
      </c>
      <c r="O10" s="20" t="s">
        <v>293</v>
      </c>
      <c r="P10" s="17" t="s">
        <v>293</v>
      </c>
      <c r="Q10" s="20" t="s">
        <v>293</v>
      </c>
      <c r="R10" s="20" t="s">
        <v>100</v>
      </c>
      <c r="S10" s="20" t="s">
        <v>102</v>
      </c>
      <c r="T10" s="20" t="s">
        <v>101</v>
      </c>
      <c r="U10" s="17" t="s">
        <v>101</v>
      </c>
      <c r="V10" s="20" t="s">
        <v>32</v>
      </c>
      <c r="W10" s="20" t="s">
        <v>293</v>
      </c>
      <c r="X10" s="20" t="s">
        <v>293</v>
      </c>
      <c r="Y10" s="32" t="s">
        <v>286</v>
      </c>
      <c r="Z10" s="32">
        <v>4</v>
      </c>
      <c r="AA10" s="32" t="s">
        <v>287</v>
      </c>
      <c r="AB10" s="32" t="s">
        <v>288</v>
      </c>
      <c r="AC10" s="32" t="s">
        <v>289</v>
      </c>
      <c r="AD10" s="32" t="s">
        <v>290</v>
      </c>
      <c r="AE10" s="34" t="s">
        <v>32</v>
      </c>
      <c r="AF10" s="33" t="s">
        <v>150</v>
      </c>
      <c r="AG10" s="33" t="s">
        <v>151</v>
      </c>
      <c r="AH10" s="33" t="s">
        <v>152</v>
      </c>
      <c r="AI10" s="33" t="s">
        <v>274</v>
      </c>
      <c r="AJ10" s="33" t="s">
        <v>165</v>
      </c>
      <c r="AK10" s="32" t="s">
        <v>285</v>
      </c>
    </row>
    <row r="11" spans="1:37">
      <c r="A11" s="32" t="s">
        <v>28</v>
      </c>
      <c r="B11" s="25">
        <v>19</v>
      </c>
      <c r="C11" s="25">
        <v>9</v>
      </c>
      <c r="D11" s="25">
        <v>2018</v>
      </c>
      <c r="E11" s="17" t="s">
        <v>86</v>
      </c>
      <c r="F11" s="32" t="s">
        <v>132</v>
      </c>
      <c r="G11" s="33" t="s">
        <v>32</v>
      </c>
      <c r="H11" s="33" t="s">
        <v>133</v>
      </c>
      <c r="I11" s="32" t="s">
        <v>128</v>
      </c>
      <c r="J11" s="33" t="s">
        <v>129</v>
      </c>
      <c r="K11" s="33" t="s">
        <v>130</v>
      </c>
      <c r="L11" s="33" t="s">
        <v>131</v>
      </c>
      <c r="M11" s="20" t="s">
        <v>54</v>
      </c>
      <c r="N11" s="20">
        <v>10</v>
      </c>
      <c r="O11" s="20">
        <v>2008</v>
      </c>
      <c r="P11" s="20" t="s">
        <v>293</v>
      </c>
      <c r="Q11" s="20" t="s">
        <v>293</v>
      </c>
      <c r="R11" s="16" t="s">
        <v>32</v>
      </c>
      <c r="S11" s="20" t="s">
        <v>101</v>
      </c>
      <c r="T11" s="20" t="s">
        <v>101</v>
      </c>
      <c r="U11" s="17" t="s">
        <v>293</v>
      </c>
      <c r="V11" s="20" t="s">
        <v>293</v>
      </c>
      <c r="W11" s="20" t="s">
        <v>293</v>
      </c>
      <c r="X11" s="20" t="s">
        <v>293</v>
      </c>
      <c r="Y11" s="32" t="s">
        <v>140</v>
      </c>
      <c r="Z11" s="32">
        <v>1</v>
      </c>
      <c r="AA11" s="32" t="s">
        <v>141</v>
      </c>
      <c r="AB11" s="32" t="s">
        <v>142</v>
      </c>
      <c r="AC11" s="32" t="s">
        <v>143</v>
      </c>
      <c r="AD11" s="33" t="s">
        <v>144</v>
      </c>
      <c r="AE11" s="34" t="s">
        <v>32</v>
      </c>
      <c r="AF11" s="33" t="s">
        <v>134</v>
      </c>
      <c r="AG11" s="33" t="s">
        <v>135</v>
      </c>
      <c r="AH11" s="33" t="s">
        <v>136</v>
      </c>
      <c r="AI11" s="32" t="s">
        <v>137</v>
      </c>
      <c r="AJ11" s="32" t="s">
        <v>138</v>
      </c>
      <c r="AK11" s="32" t="s">
        <v>139</v>
      </c>
    </row>
    <row r="12" spans="1:37">
      <c r="A12" s="32" t="s">
        <v>42</v>
      </c>
      <c r="B12" s="25">
        <v>24</v>
      </c>
      <c r="C12" s="25">
        <v>9</v>
      </c>
      <c r="D12" s="25">
        <v>2018</v>
      </c>
      <c r="E12" s="17" t="s">
        <v>87</v>
      </c>
      <c r="F12" s="32" t="s">
        <v>178</v>
      </c>
      <c r="G12" s="32" t="s">
        <v>54</v>
      </c>
      <c r="H12" s="33" t="s">
        <v>133</v>
      </c>
      <c r="I12" s="32" t="s">
        <v>176</v>
      </c>
      <c r="J12" s="32" t="s">
        <v>161</v>
      </c>
      <c r="K12" s="33" t="s">
        <v>130</v>
      </c>
      <c r="L12" s="33" t="s">
        <v>177</v>
      </c>
      <c r="M12" s="20" t="s">
        <v>54</v>
      </c>
      <c r="N12" s="20">
        <v>8</v>
      </c>
      <c r="O12" s="20">
        <v>2010</v>
      </c>
      <c r="P12" s="17" t="s">
        <v>93</v>
      </c>
      <c r="Q12" s="17" t="s">
        <v>43</v>
      </c>
      <c r="R12" s="16" t="s">
        <v>32</v>
      </c>
      <c r="S12" s="20" t="s">
        <v>101</v>
      </c>
      <c r="T12" s="20" t="s">
        <v>293</v>
      </c>
      <c r="U12" s="17" t="s">
        <v>293</v>
      </c>
      <c r="V12" s="20" t="s">
        <v>293</v>
      </c>
      <c r="W12" s="20" t="s">
        <v>102</v>
      </c>
      <c r="X12" s="20" t="s">
        <v>297</v>
      </c>
      <c r="Y12" s="32" t="s">
        <v>181</v>
      </c>
      <c r="Z12" s="32">
        <v>8</v>
      </c>
      <c r="AA12" s="32" t="s">
        <v>182</v>
      </c>
      <c r="AB12" s="32" t="s">
        <v>183</v>
      </c>
      <c r="AC12" s="32" t="s">
        <v>184</v>
      </c>
      <c r="AD12" s="32" t="s">
        <v>293</v>
      </c>
      <c r="AE12" s="34" t="s">
        <v>32</v>
      </c>
      <c r="AF12" s="32" t="s">
        <v>150</v>
      </c>
      <c r="AG12" s="33" t="s">
        <v>135</v>
      </c>
      <c r="AH12" s="32" t="s">
        <v>152</v>
      </c>
      <c r="AI12" s="32" t="s">
        <v>179</v>
      </c>
      <c r="AJ12" s="32" t="s">
        <v>180</v>
      </c>
      <c r="AK12" s="32" t="s">
        <v>32</v>
      </c>
    </row>
    <row r="13" spans="1:37">
      <c r="A13" s="32" t="s">
        <v>71</v>
      </c>
      <c r="B13" s="25">
        <v>24</v>
      </c>
      <c r="C13" s="25">
        <v>9</v>
      </c>
      <c r="D13" s="25">
        <v>2018</v>
      </c>
      <c r="E13" s="17" t="s">
        <v>88</v>
      </c>
      <c r="F13" s="32" t="s">
        <v>178</v>
      </c>
      <c r="G13" s="32" t="s">
        <v>56</v>
      </c>
      <c r="H13" s="33" t="s">
        <v>133</v>
      </c>
      <c r="I13" s="32" t="s">
        <v>176</v>
      </c>
      <c r="J13" s="32" t="s">
        <v>185</v>
      </c>
      <c r="K13" s="33" t="s">
        <v>130</v>
      </c>
      <c r="L13" s="33" t="s">
        <v>186</v>
      </c>
      <c r="M13" s="21" t="s">
        <v>56</v>
      </c>
      <c r="N13" s="22">
        <v>7</v>
      </c>
      <c r="O13" s="20">
        <v>2011</v>
      </c>
      <c r="P13" s="17" t="s">
        <v>93</v>
      </c>
      <c r="Q13" s="17" t="s">
        <v>43</v>
      </c>
      <c r="R13" s="27" t="s">
        <v>96</v>
      </c>
      <c r="S13" s="20" t="s">
        <v>101</v>
      </c>
      <c r="T13" s="20" t="s">
        <v>293</v>
      </c>
      <c r="U13" s="17" t="s">
        <v>293</v>
      </c>
      <c r="V13" s="20" t="s">
        <v>293</v>
      </c>
      <c r="W13" s="20" t="s">
        <v>293</v>
      </c>
      <c r="X13" s="20" t="s">
        <v>293</v>
      </c>
      <c r="Y13" s="32" t="s">
        <v>181</v>
      </c>
      <c r="Z13" s="32">
        <v>8</v>
      </c>
      <c r="AA13" s="32" t="s">
        <v>182</v>
      </c>
      <c r="AB13" s="32" t="s">
        <v>183</v>
      </c>
      <c r="AC13" s="32" t="s">
        <v>184</v>
      </c>
      <c r="AD13" s="32" t="s">
        <v>293</v>
      </c>
      <c r="AE13" s="34" t="s">
        <v>32</v>
      </c>
      <c r="AF13" s="32" t="s">
        <v>150</v>
      </c>
      <c r="AG13" s="33" t="s">
        <v>135</v>
      </c>
      <c r="AH13" s="32" t="s">
        <v>152</v>
      </c>
      <c r="AI13" s="32" t="s">
        <v>179</v>
      </c>
      <c r="AJ13" s="32" t="s">
        <v>180</v>
      </c>
      <c r="AK13" s="32" t="s">
        <v>32</v>
      </c>
    </row>
    <row r="14" spans="1:37">
      <c r="A14" s="32" t="s">
        <v>36</v>
      </c>
      <c r="B14" s="25">
        <v>19</v>
      </c>
      <c r="C14" s="25">
        <v>9</v>
      </c>
      <c r="D14" s="25">
        <v>2018</v>
      </c>
      <c r="E14" s="17" t="s">
        <v>32</v>
      </c>
      <c r="F14" s="33" t="s">
        <v>148</v>
      </c>
      <c r="G14" s="33" t="s">
        <v>32</v>
      </c>
      <c r="H14" s="33" t="s">
        <v>149</v>
      </c>
      <c r="I14" s="32" t="s">
        <v>145</v>
      </c>
      <c r="J14" s="33" t="s">
        <v>129</v>
      </c>
      <c r="K14" s="33" t="s">
        <v>146</v>
      </c>
      <c r="L14" s="33" t="s">
        <v>147</v>
      </c>
      <c r="M14" s="20" t="s">
        <v>54</v>
      </c>
      <c r="N14" s="20">
        <v>1</v>
      </c>
      <c r="O14" s="20">
        <v>2017</v>
      </c>
      <c r="P14" s="17" t="s">
        <v>92</v>
      </c>
      <c r="Q14" s="22" t="s">
        <v>294</v>
      </c>
      <c r="R14" s="16" t="s">
        <v>293</v>
      </c>
      <c r="S14" s="20" t="s">
        <v>101</v>
      </c>
      <c r="T14" s="20" t="s">
        <v>102</v>
      </c>
      <c r="U14" s="17" t="s">
        <v>101</v>
      </c>
      <c r="V14" s="20" t="s">
        <v>32</v>
      </c>
      <c r="W14" s="20" t="s">
        <v>293</v>
      </c>
      <c r="X14" s="20" t="s">
        <v>293</v>
      </c>
      <c r="Y14" s="32" t="s">
        <v>155</v>
      </c>
      <c r="Z14" s="32">
        <v>2</v>
      </c>
      <c r="AA14" s="33" t="s">
        <v>156</v>
      </c>
      <c r="AB14" s="32" t="s">
        <v>157</v>
      </c>
      <c r="AC14" s="32" t="s">
        <v>158</v>
      </c>
      <c r="AD14" s="32" t="s">
        <v>159</v>
      </c>
      <c r="AE14" s="34" t="s">
        <v>32</v>
      </c>
      <c r="AF14" s="33" t="s">
        <v>150</v>
      </c>
      <c r="AG14" s="33" t="s">
        <v>151</v>
      </c>
      <c r="AH14" s="33" t="s">
        <v>152</v>
      </c>
      <c r="AI14" s="33" t="s">
        <v>153</v>
      </c>
      <c r="AJ14" s="32" t="s">
        <v>154</v>
      </c>
      <c r="AK14" s="32" t="s">
        <v>32</v>
      </c>
    </row>
    <row r="15" spans="1:37">
      <c r="A15" s="32" t="s">
        <v>72</v>
      </c>
      <c r="B15" s="25">
        <v>2</v>
      </c>
      <c r="C15" s="25">
        <v>10</v>
      </c>
      <c r="D15" s="25">
        <v>2018</v>
      </c>
      <c r="E15" s="17" t="s">
        <v>58</v>
      </c>
      <c r="F15" s="32" t="s">
        <v>221</v>
      </c>
      <c r="G15" s="33" t="s">
        <v>55</v>
      </c>
      <c r="H15" s="33" t="s">
        <v>133</v>
      </c>
      <c r="I15" s="32" t="s">
        <v>219</v>
      </c>
      <c r="J15" s="32" t="s">
        <v>172</v>
      </c>
      <c r="K15" s="32" t="s">
        <v>130</v>
      </c>
      <c r="L15" s="33" t="s">
        <v>220</v>
      </c>
      <c r="M15" s="20" t="s">
        <v>55</v>
      </c>
      <c r="N15" s="20">
        <v>26</v>
      </c>
      <c r="O15" s="20">
        <v>1992</v>
      </c>
      <c r="P15" s="17" t="s">
        <v>93</v>
      </c>
      <c r="Q15" s="49" t="s">
        <v>43</v>
      </c>
      <c r="R15" s="27" t="s">
        <v>99</v>
      </c>
      <c r="S15" s="20" t="s">
        <v>101</v>
      </c>
      <c r="T15" s="20" t="s">
        <v>101</v>
      </c>
      <c r="U15" s="17" t="s">
        <v>102</v>
      </c>
      <c r="V15" s="20" t="s">
        <v>194</v>
      </c>
      <c r="W15" s="20" t="s">
        <v>293</v>
      </c>
      <c r="X15" s="20" t="s">
        <v>293</v>
      </c>
      <c r="Y15" s="32" t="s">
        <v>224</v>
      </c>
      <c r="Z15" s="32">
        <v>14</v>
      </c>
      <c r="AA15" s="32" t="s">
        <v>225</v>
      </c>
      <c r="AB15" s="32" t="s">
        <v>226</v>
      </c>
      <c r="AC15" s="32" t="s">
        <v>227</v>
      </c>
      <c r="AD15" s="32" t="s">
        <v>228</v>
      </c>
      <c r="AE15" s="32" t="s">
        <v>187</v>
      </c>
      <c r="AF15" s="33" t="s">
        <v>205</v>
      </c>
      <c r="AG15" s="33" t="s">
        <v>135</v>
      </c>
      <c r="AH15" s="33" t="s">
        <v>206</v>
      </c>
      <c r="AI15" s="32" t="s">
        <v>222</v>
      </c>
      <c r="AJ15" s="32" t="s">
        <v>193</v>
      </c>
      <c r="AK15" s="32" t="s">
        <v>223</v>
      </c>
    </row>
    <row r="16" spans="1:37">
      <c r="A16" s="32" t="s">
        <v>59</v>
      </c>
      <c r="B16" s="25">
        <v>9</v>
      </c>
      <c r="C16" s="25">
        <v>10</v>
      </c>
      <c r="D16" s="25">
        <v>2018</v>
      </c>
      <c r="E16" s="17" t="s">
        <v>63</v>
      </c>
      <c r="F16" s="32" t="s">
        <v>246</v>
      </c>
      <c r="G16" s="32" t="s">
        <v>247</v>
      </c>
      <c r="H16" s="33" t="s">
        <v>248</v>
      </c>
      <c r="I16" s="32" t="s">
        <v>242</v>
      </c>
      <c r="J16" s="32" t="s">
        <v>243</v>
      </c>
      <c r="K16" s="33" t="s">
        <v>244</v>
      </c>
      <c r="L16" s="33" t="s">
        <v>245</v>
      </c>
      <c r="M16" s="20" t="s">
        <v>54</v>
      </c>
      <c r="N16" s="22">
        <v>7</v>
      </c>
      <c r="O16" s="20">
        <v>2011</v>
      </c>
      <c r="P16" s="17" t="s">
        <v>93</v>
      </c>
      <c r="Q16" s="22" t="s">
        <v>94</v>
      </c>
      <c r="R16" s="16" t="s">
        <v>293</v>
      </c>
      <c r="S16" s="22" t="s">
        <v>101</v>
      </c>
      <c r="T16" s="22" t="s">
        <v>102</v>
      </c>
      <c r="U16" s="17" t="s">
        <v>101</v>
      </c>
      <c r="V16" s="22" t="s">
        <v>101</v>
      </c>
      <c r="W16" s="20" t="s">
        <v>293</v>
      </c>
      <c r="X16" s="20" t="s">
        <v>293</v>
      </c>
      <c r="Y16" s="32" t="s">
        <v>253</v>
      </c>
      <c r="Z16" s="32">
        <v>15</v>
      </c>
      <c r="AA16" s="32" t="s">
        <v>254</v>
      </c>
      <c r="AB16" s="32" t="s">
        <v>255</v>
      </c>
      <c r="AC16" s="32" t="s">
        <v>256</v>
      </c>
      <c r="AD16" s="33" t="s">
        <v>257</v>
      </c>
      <c r="AE16" s="34" t="s">
        <v>32</v>
      </c>
      <c r="AF16" s="33" t="s">
        <v>249</v>
      </c>
      <c r="AG16" s="33" t="s">
        <v>291</v>
      </c>
      <c r="AH16" s="33" t="s">
        <v>206</v>
      </c>
      <c r="AI16" s="33" t="s">
        <v>250</v>
      </c>
      <c r="AJ16" s="33" t="s">
        <v>251</v>
      </c>
      <c r="AK16" s="33" t="s">
        <v>252</v>
      </c>
    </row>
    <row r="17" spans="1:37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5"/>
      <c r="O17" s="35"/>
      <c r="P17" s="35"/>
      <c r="Q17" s="35"/>
      <c r="R17" s="35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5"/>
      <c r="AJ17" s="35"/>
      <c r="AK17" s="32"/>
    </row>
    <row r="18" spans="1:37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</row>
    <row r="19" spans="1:37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</row>
    <row r="20" spans="1:37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5"/>
  <sheetViews>
    <sheetView zoomScale="150" zoomScaleNormal="200" zoomScalePageLayoutView="200" workbookViewId="0">
      <selection activeCell="C28" sqref="C28"/>
    </sheetView>
  </sheetViews>
  <sheetFormatPr baseColWidth="10" defaultRowHeight="14"/>
  <cols>
    <col min="1" max="1" width="10.83203125" style="14"/>
    <col min="2" max="2" width="13.5" style="14" bestFit="1" customWidth="1"/>
    <col min="3" max="3" width="8.6640625" style="14" customWidth="1"/>
    <col min="4" max="4" width="34.6640625" style="14" bestFit="1" customWidth="1"/>
    <col min="5" max="6" width="8.6640625" style="28" customWidth="1"/>
    <col min="7" max="7" width="7.33203125" style="37" customWidth="1"/>
    <col min="8" max="8" width="7.83203125" style="37" customWidth="1"/>
    <col min="9" max="9" width="7.33203125" style="37" customWidth="1"/>
    <col min="10" max="10" width="7.83203125" style="37" customWidth="1"/>
    <col min="11" max="11" width="7.33203125" style="37" customWidth="1"/>
    <col min="12" max="12" width="7.83203125" style="37" customWidth="1"/>
    <col min="13" max="13" width="7.33203125" style="37" customWidth="1"/>
    <col min="14" max="14" width="7.83203125" style="37" customWidth="1"/>
    <col min="15" max="16384" width="10.83203125" style="14"/>
  </cols>
  <sheetData>
    <row r="1" spans="1:15" s="13" customFormat="1">
      <c r="A1" s="13" t="s">
        <v>114</v>
      </c>
      <c r="B1" s="13" t="s">
        <v>115</v>
      </c>
      <c r="C1" s="13" t="s">
        <v>29</v>
      </c>
      <c r="D1" s="13" t="s">
        <v>31</v>
      </c>
      <c r="E1" s="24" t="s">
        <v>11</v>
      </c>
      <c r="F1" s="24" t="s">
        <v>12</v>
      </c>
      <c r="G1" s="36" t="s">
        <v>3</v>
      </c>
      <c r="H1" s="36" t="s">
        <v>7</v>
      </c>
      <c r="I1" s="36" t="s">
        <v>8</v>
      </c>
      <c r="J1" s="36" t="s">
        <v>4</v>
      </c>
      <c r="K1" s="36" t="s">
        <v>5</v>
      </c>
      <c r="L1" s="36" t="s">
        <v>9</v>
      </c>
      <c r="M1" s="36" t="s">
        <v>10</v>
      </c>
      <c r="N1" s="36" t="s">
        <v>6</v>
      </c>
      <c r="O1" s="13" t="s">
        <v>1</v>
      </c>
    </row>
    <row r="2" spans="1:15">
      <c r="A2" s="14" t="s">
        <v>385</v>
      </c>
      <c r="B2" s="14" t="s">
        <v>28</v>
      </c>
      <c r="C2" s="14" t="s">
        <v>30</v>
      </c>
      <c r="D2" s="14" t="s">
        <v>34</v>
      </c>
      <c r="E2" s="28">
        <v>16.5</v>
      </c>
      <c r="F2" s="28">
        <v>6.3</v>
      </c>
      <c r="G2" s="37" t="s">
        <v>32</v>
      </c>
      <c r="H2" s="37" t="s">
        <v>32</v>
      </c>
      <c r="I2" s="37" t="s">
        <v>32</v>
      </c>
      <c r="J2" s="37" t="s">
        <v>32</v>
      </c>
      <c r="K2" s="37" t="s">
        <v>32</v>
      </c>
      <c r="L2" s="37" t="s">
        <v>32</v>
      </c>
      <c r="M2" s="37">
        <v>35.416800000000002</v>
      </c>
      <c r="N2" s="37">
        <v>-82.557500000000005</v>
      </c>
      <c r="O2" s="14" t="s">
        <v>32</v>
      </c>
    </row>
    <row r="3" spans="1:15">
      <c r="A3" s="14" t="s">
        <v>385</v>
      </c>
      <c r="B3" s="14" t="s">
        <v>28</v>
      </c>
      <c r="C3" s="14" t="s">
        <v>30</v>
      </c>
      <c r="D3" s="14" t="s">
        <v>35</v>
      </c>
      <c r="E3" s="28">
        <v>11.2</v>
      </c>
      <c r="F3" s="28">
        <v>6.6</v>
      </c>
      <c r="G3" s="37" t="s">
        <v>32</v>
      </c>
      <c r="H3" s="37" t="s">
        <v>32</v>
      </c>
      <c r="I3" s="37">
        <v>35.417099999999998</v>
      </c>
      <c r="J3" s="37">
        <v>-82.557299999999998</v>
      </c>
      <c r="K3" s="37" t="s">
        <v>32</v>
      </c>
      <c r="L3" s="37" t="s">
        <v>32</v>
      </c>
      <c r="M3" s="37" t="s">
        <v>32</v>
      </c>
      <c r="N3" s="37" t="s">
        <v>32</v>
      </c>
      <c r="O3" s="14" t="s">
        <v>32</v>
      </c>
    </row>
    <row r="4" spans="1:15">
      <c r="A4" s="14" t="s">
        <v>385</v>
      </c>
      <c r="B4" s="14" t="s">
        <v>36</v>
      </c>
      <c r="C4" s="14" t="s">
        <v>37</v>
      </c>
      <c r="D4" s="14" t="s">
        <v>32</v>
      </c>
      <c r="E4" s="28">
        <v>167</v>
      </c>
      <c r="F4" s="28">
        <v>63.5</v>
      </c>
      <c r="G4" s="37">
        <v>35.372300000000003</v>
      </c>
      <c r="H4" s="37">
        <v>-81.687100000000001</v>
      </c>
      <c r="I4" s="37">
        <v>35.373800000000003</v>
      </c>
      <c r="J4" s="37">
        <v>-81.686999999999998</v>
      </c>
      <c r="K4" s="37">
        <v>35.373699999999999</v>
      </c>
      <c r="L4" s="37">
        <v>-81.686300000000003</v>
      </c>
      <c r="M4" s="37">
        <v>35.372300000000003</v>
      </c>
      <c r="N4" s="37">
        <v>-81.686400000000006</v>
      </c>
      <c r="O4" s="14" t="s">
        <v>32</v>
      </c>
    </row>
    <row r="5" spans="1:15">
      <c r="A5" s="14" t="s">
        <v>385</v>
      </c>
      <c r="B5" s="14" t="s">
        <v>38</v>
      </c>
      <c r="C5" s="14" t="s">
        <v>37</v>
      </c>
      <c r="D5" s="14" t="s">
        <v>32</v>
      </c>
      <c r="E5" s="28">
        <v>120</v>
      </c>
      <c r="F5" s="28">
        <v>24</v>
      </c>
      <c r="G5" s="37">
        <v>35.553800000000003</v>
      </c>
      <c r="H5" s="37">
        <v>-80.654200000000003</v>
      </c>
      <c r="I5" s="37" t="s">
        <v>32</v>
      </c>
      <c r="J5" s="37" t="s">
        <v>32</v>
      </c>
      <c r="K5" s="37">
        <v>35.553400000000003</v>
      </c>
      <c r="L5" s="37">
        <v>-80.652799999999999</v>
      </c>
      <c r="M5" s="37">
        <v>35.553600000000003</v>
      </c>
      <c r="N5" s="37">
        <v>-80.6541</v>
      </c>
      <c r="O5" s="14" t="s">
        <v>39</v>
      </c>
    </row>
    <row r="6" spans="1:15">
      <c r="A6" s="14" t="s">
        <v>385</v>
      </c>
      <c r="B6" s="14" t="s">
        <v>40</v>
      </c>
      <c r="C6" s="14" t="s">
        <v>37</v>
      </c>
      <c r="D6" s="14" t="s">
        <v>32</v>
      </c>
      <c r="E6" s="28">
        <v>356</v>
      </c>
      <c r="F6" s="28">
        <v>10</v>
      </c>
      <c r="G6" s="37" t="s">
        <v>32</v>
      </c>
      <c r="H6" s="37" t="s">
        <v>32</v>
      </c>
      <c r="I6" s="37" t="s">
        <v>32</v>
      </c>
      <c r="J6" s="37" t="s">
        <v>32</v>
      </c>
      <c r="K6" s="37">
        <v>35.550400000000003</v>
      </c>
      <c r="L6" s="37">
        <v>-80.654300000000006</v>
      </c>
      <c r="M6" s="37">
        <v>35.549100000000003</v>
      </c>
      <c r="N6" s="37">
        <v>-80.650700000000001</v>
      </c>
      <c r="O6" s="14" t="s">
        <v>41</v>
      </c>
    </row>
    <row r="7" spans="1:15">
      <c r="A7" s="14" t="s">
        <v>385</v>
      </c>
      <c r="B7" s="14" t="s">
        <v>42</v>
      </c>
      <c r="C7" s="14" t="s">
        <v>30</v>
      </c>
      <c r="D7" s="14" t="s">
        <v>44</v>
      </c>
      <c r="E7" s="28">
        <v>12</v>
      </c>
      <c r="F7" s="28">
        <v>6</v>
      </c>
      <c r="G7" s="37" t="s">
        <v>32</v>
      </c>
      <c r="H7" s="37" t="s">
        <v>32</v>
      </c>
      <c r="I7" s="37" t="s">
        <v>32</v>
      </c>
      <c r="J7" s="37" t="s">
        <v>32</v>
      </c>
      <c r="K7" s="37">
        <v>36.301299999999998</v>
      </c>
      <c r="L7" s="37">
        <v>-78.612300000000005</v>
      </c>
      <c r="M7" s="37">
        <v>36.301499999999997</v>
      </c>
      <c r="N7" s="37">
        <v>-78.612399999999994</v>
      </c>
      <c r="O7" s="14" t="s">
        <v>32</v>
      </c>
    </row>
    <row r="8" spans="1:15">
      <c r="A8" s="14" t="s">
        <v>385</v>
      </c>
      <c r="B8" s="14" t="s">
        <v>42</v>
      </c>
      <c r="C8" s="14" t="s">
        <v>30</v>
      </c>
      <c r="D8" s="14" t="s">
        <v>45</v>
      </c>
      <c r="E8" s="28">
        <v>11</v>
      </c>
      <c r="F8" s="28">
        <v>6</v>
      </c>
      <c r="G8" s="37" t="s">
        <v>32</v>
      </c>
      <c r="H8" s="37" t="s">
        <v>32</v>
      </c>
      <c r="I8" s="37" t="s">
        <v>32</v>
      </c>
      <c r="J8" s="37" t="s">
        <v>32</v>
      </c>
      <c r="K8" s="37">
        <v>36.301299999999998</v>
      </c>
      <c r="L8" s="37">
        <v>-78.612300000000005</v>
      </c>
      <c r="M8" s="37">
        <v>36.301499999999997</v>
      </c>
      <c r="N8" s="37">
        <v>-78.612399999999994</v>
      </c>
      <c r="O8" s="14" t="s">
        <v>32</v>
      </c>
    </row>
    <row r="9" spans="1:15">
      <c r="A9" s="14" t="s">
        <v>385</v>
      </c>
      <c r="B9" s="14" t="s">
        <v>42</v>
      </c>
      <c r="C9" s="14" t="s">
        <v>30</v>
      </c>
      <c r="D9" s="14" t="s">
        <v>46</v>
      </c>
      <c r="E9" s="28">
        <v>10</v>
      </c>
      <c r="F9" s="28">
        <v>6</v>
      </c>
      <c r="G9" s="37" t="s">
        <v>32</v>
      </c>
      <c r="H9" s="37" t="s">
        <v>32</v>
      </c>
      <c r="I9" s="37" t="s">
        <v>32</v>
      </c>
      <c r="J9" s="37" t="s">
        <v>32</v>
      </c>
      <c r="K9" s="37">
        <v>36.301299999999998</v>
      </c>
      <c r="L9" s="37">
        <v>-78.612300000000005</v>
      </c>
      <c r="M9" s="37">
        <v>36.301499999999997</v>
      </c>
      <c r="N9" s="37">
        <v>-78.612399999999994</v>
      </c>
      <c r="O9" s="14" t="s">
        <v>32</v>
      </c>
    </row>
    <row r="10" spans="1:15">
      <c r="A10" s="14" t="s">
        <v>385</v>
      </c>
      <c r="B10" s="14" t="s">
        <v>71</v>
      </c>
      <c r="C10" s="14" t="s">
        <v>37</v>
      </c>
      <c r="D10" s="14" t="s">
        <v>32</v>
      </c>
      <c r="E10" s="28">
        <v>78</v>
      </c>
      <c r="F10" s="28">
        <v>6.5</v>
      </c>
      <c r="G10" s="37">
        <v>36.301299999999998</v>
      </c>
      <c r="H10" s="37">
        <v>-78.615499999999997</v>
      </c>
      <c r="I10" s="37">
        <v>36.300600000000003</v>
      </c>
      <c r="J10" s="37">
        <v>-78.615399999999994</v>
      </c>
      <c r="K10" s="37" t="s">
        <v>32</v>
      </c>
      <c r="L10" s="37">
        <v>-78.615499999999997</v>
      </c>
      <c r="M10" s="37">
        <v>36.301299999999998</v>
      </c>
      <c r="N10" s="37">
        <v>-78.615819999999999</v>
      </c>
      <c r="O10" s="14" t="s">
        <v>32</v>
      </c>
    </row>
    <row r="11" spans="1:15">
      <c r="A11" s="14" t="s">
        <v>385</v>
      </c>
      <c r="B11" s="14" t="s">
        <v>47</v>
      </c>
      <c r="C11" s="14" t="s">
        <v>37</v>
      </c>
      <c r="D11" s="14" t="s">
        <v>32</v>
      </c>
      <c r="E11" s="28">
        <v>84.5</v>
      </c>
      <c r="F11" s="28">
        <v>56.3</v>
      </c>
      <c r="G11" s="37">
        <v>35.665100000000002</v>
      </c>
      <c r="H11" s="37">
        <v>-78.512100000000004</v>
      </c>
      <c r="I11" s="37">
        <v>35.665100000000002</v>
      </c>
      <c r="J11" s="37">
        <v>-78.513000000000005</v>
      </c>
      <c r="K11" s="37">
        <v>35.665399999999998</v>
      </c>
      <c r="L11" s="37">
        <v>-78.513099999999994</v>
      </c>
      <c r="M11" s="37">
        <v>35.665599999999998</v>
      </c>
      <c r="N11" s="37">
        <v>-78.512200000000007</v>
      </c>
      <c r="O11" s="14" t="s">
        <v>32</v>
      </c>
    </row>
    <row r="12" spans="1:15">
      <c r="A12" s="14" t="s">
        <v>385</v>
      </c>
      <c r="B12" s="14" t="s">
        <v>48</v>
      </c>
      <c r="C12" s="14" t="s">
        <v>37</v>
      </c>
      <c r="D12" s="14" t="s">
        <v>32</v>
      </c>
      <c r="E12" s="28">
        <v>441</v>
      </c>
      <c r="F12" s="28">
        <v>77</v>
      </c>
      <c r="G12" s="37">
        <v>35.369</v>
      </c>
      <c r="H12" s="37">
        <v>-78.045100000000005</v>
      </c>
      <c r="I12" s="37">
        <v>35.370199999999997</v>
      </c>
      <c r="J12" s="37">
        <v>-78.040499999999994</v>
      </c>
      <c r="K12" s="37">
        <v>35.370800000000003</v>
      </c>
      <c r="L12" s="37">
        <v>-78.048599999999993</v>
      </c>
      <c r="M12" s="37">
        <v>35.369500000000002</v>
      </c>
      <c r="N12" s="37">
        <v>-78.043999999999997</v>
      </c>
      <c r="O12" s="14" t="s">
        <v>32</v>
      </c>
    </row>
    <row r="13" spans="1:15">
      <c r="A13" s="14" t="s">
        <v>385</v>
      </c>
      <c r="B13" s="14" t="s">
        <v>49</v>
      </c>
      <c r="C13" s="14" t="s">
        <v>30</v>
      </c>
      <c r="D13" s="14" t="s">
        <v>50</v>
      </c>
      <c r="E13" s="28">
        <v>42</v>
      </c>
      <c r="F13" s="28">
        <v>12</v>
      </c>
      <c r="G13" s="37" t="s">
        <v>32</v>
      </c>
      <c r="H13" s="37" t="s">
        <v>32</v>
      </c>
      <c r="I13" s="37" t="s">
        <v>32</v>
      </c>
      <c r="J13" s="37" t="s">
        <v>32</v>
      </c>
      <c r="K13" s="37" t="s">
        <v>32</v>
      </c>
      <c r="L13" s="37" t="s">
        <v>32</v>
      </c>
      <c r="M13" s="37">
        <v>35.371000000000002</v>
      </c>
      <c r="N13" s="37">
        <v>-78.048000000000002</v>
      </c>
      <c r="O13" s="14" t="s">
        <v>32</v>
      </c>
    </row>
    <row r="14" spans="1:15">
      <c r="A14" s="14" t="s">
        <v>385</v>
      </c>
      <c r="B14" s="14" t="s">
        <v>49</v>
      </c>
      <c r="C14" s="14" t="s">
        <v>30</v>
      </c>
      <c r="D14" s="14" t="s">
        <v>51</v>
      </c>
      <c r="E14" s="28">
        <v>42</v>
      </c>
      <c r="F14" s="28">
        <v>12</v>
      </c>
      <c r="G14" s="37" t="s">
        <v>32</v>
      </c>
      <c r="H14" s="37" t="s">
        <v>32</v>
      </c>
      <c r="I14" s="37" t="s">
        <v>32</v>
      </c>
      <c r="J14" s="37" t="s">
        <v>32</v>
      </c>
      <c r="K14" s="37" t="s">
        <v>32</v>
      </c>
      <c r="L14" s="37" t="s">
        <v>32</v>
      </c>
      <c r="M14" s="37">
        <v>35.3705</v>
      </c>
      <c r="N14" s="37">
        <v>-78.046599999999998</v>
      </c>
      <c r="O14" s="14" t="s">
        <v>32</v>
      </c>
    </row>
    <row r="15" spans="1:15">
      <c r="A15" s="14" t="s">
        <v>385</v>
      </c>
      <c r="B15" s="14" t="s">
        <v>49</v>
      </c>
      <c r="C15" s="14" t="s">
        <v>30</v>
      </c>
      <c r="D15" s="14" t="s">
        <v>52</v>
      </c>
      <c r="E15" s="28">
        <v>42</v>
      </c>
      <c r="F15" s="28">
        <v>12</v>
      </c>
      <c r="G15" s="37" t="s">
        <v>32</v>
      </c>
      <c r="H15" s="37" t="s">
        <v>32</v>
      </c>
      <c r="I15" s="37" t="s">
        <v>32</v>
      </c>
      <c r="J15" s="37" t="s">
        <v>32</v>
      </c>
      <c r="K15" s="37" t="s">
        <v>32</v>
      </c>
      <c r="L15" s="37" t="s">
        <v>32</v>
      </c>
      <c r="M15" s="37">
        <v>35.371099999999998</v>
      </c>
      <c r="N15" s="37">
        <v>-78.045400000000001</v>
      </c>
      <c r="O15" s="14" t="s">
        <v>32</v>
      </c>
    </row>
    <row r="16" spans="1:15">
      <c r="A16" s="14" t="s">
        <v>385</v>
      </c>
      <c r="B16" s="14" t="s">
        <v>49</v>
      </c>
      <c r="C16" s="14" t="s">
        <v>30</v>
      </c>
      <c r="D16" s="14" t="s">
        <v>53</v>
      </c>
      <c r="E16" s="28">
        <v>42</v>
      </c>
      <c r="F16" s="28">
        <v>12</v>
      </c>
      <c r="G16" s="37" t="s">
        <v>32</v>
      </c>
      <c r="H16" s="37" t="s">
        <v>32</v>
      </c>
      <c r="I16" s="37" t="s">
        <v>32</v>
      </c>
      <c r="J16" s="37" t="s">
        <v>32</v>
      </c>
      <c r="K16" s="37" t="s">
        <v>32</v>
      </c>
      <c r="L16" s="37" t="s">
        <v>32</v>
      </c>
      <c r="M16" s="37">
        <v>35.369799999999998</v>
      </c>
      <c r="N16" s="37">
        <v>-78.044300000000007</v>
      </c>
      <c r="O16" s="14" t="s">
        <v>32</v>
      </c>
    </row>
    <row r="17" spans="1:15">
      <c r="A17" s="14" t="s">
        <v>385</v>
      </c>
      <c r="B17" s="14" t="s">
        <v>57</v>
      </c>
      <c r="C17" s="14" t="s">
        <v>37</v>
      </c>
      <c r="D17" s="14" t="s">
        <v>32</v>
      </c>
      <c r="E17" s="28">
        <v>91</v>
      </c>
      <c r="F17" s="28">
        <v>18</v>
      </c>
      <c r="G17" s="37">
        <v>35.895499999999998</v>
      </c>
      <c r="H17" s="37">
        <v>-77.679100000000005</v>
      </c>
      <c r="I17" s="37" t="s">
        <v>32</v>
      </c>
      <c r="J17" s="37" t="s">
        <v>32</v>
      </c>
      <c r="K17" s="37">
        <v>35.896099999999997</v>
      </c>
      <c r="L17" s="37">
        <v>-77.679699999999997</v>
      </c>
      <c r="M17" s="37">
        <v>35.895600000000002</v>
      </c>
      <c r="N17" s="37">
        <v>-77.678899999999999</v>
      </c>
      <c r="O17" s="14" t="s">
        <v>58</v>
      </c>
    </row>
    <row r="18" spans="1:15">
      <c r="A18" s="14" t="s">
        <v>385</v>
      </c>
      <c r="B18" s="14" t="s">
        <v>73</v>
      </c>
      <c r="C18" s="14" t="s">
        <v>37</v>
      </c>
      <c r="D18" s="14" t="s">
        <v>32</v>
      </c>
      <c r="E18" s="28">
        <v>166</v>
      </c>
      <c r="F18" s="28">
        <v>3.5</v>
      </c>
      <c r="G18" s="37">
        <v>35.263570000000001</v>
      </c>
      <c r="H18" s="37">
        <v>-77.467150000000004</v>
      </c>
      <c r="I18" s="37" t="s">
        <v>32</v>
      </c>
      <c r="J18" s="37" t="s">
        <v>32</v>
      </c>
      <c r="K18" s="37">
        <v>35.262650000000001</v>
      </c>
      <c r="L18" s="37">
        <v>-77.468590000000006</v>
      </c>
      <c r="M18" s="37">
        <v>35.263620000000003</v>
      </c>
      <c r="N18" s="37">
        <v>-77.467200000000005</v>
      </c>
      <c r="O18" s="14" t="s">
        <v>32</v>
      </c>
    </row>
    <row r="19" spans="1:15">
      <c r="A19" s="14" t="s">
        <v>385</v>
      </c>
      <c r="B19" s="14" t="s">
        <v>59</v>
      </c>
      <c r="C19" s="37" t="s">
        <v>30</v>
      </c>
      <c r="D19" s="37" t="s">
        <v>60</v>
      </c>
      <c r="E19" s="28">
        <v>5</v>
      </c>
      <c r="F19" s="28">
        <v>5</v>
      </c>
      <c r="G19" s="37" t="s">
        <v>32</v>
      </c>
      <c r="H19" s="37" t="s">
        <v>32</v>
      </c>
      <c r="I19" s="37" t="s">
        <v>32</v>
      </c>
      <c r="J19" s="37" t="s">
        <v>32</v>
      </c>
      <c r="K19" s="37" t="s">
        <v>32</v>
      </c>
      <c r="L19" s="37" t="s">
        <v>32</v>
      </c>
      <c r="M19" s="37">
        <v>34.767097999999997</v>
      </c>
      <c r="N19" s="37">
        <v>-78.102170999999998</v>
      </c>
      <c r="O19" s="14" t="s">
        <v>32</v>
      </c>
    </row>
    <row r="20" spans="1:15">
      <c r="A20" s="14" t="s">
        <v>385</v>
      </c>
      <c r="B20" s="14" t="s">
        <v>59</v>
      </c>
      <c r="C20" s="14" t="s">
        <v>30</v>
      </c>
      <c r="D20" s="14" t="s">
        <v>61</v>
      </c>
      <c r="E20" s="28">
        <v>5</v>
      </c>
      <c r="F20" s="28">
        <v>5</v>
      </c>
      <c r="G20" s="37" t="s">
        <v>32</v>
      </c>
      <c r="H20" s="37" t="s">
        <v>32</v>
      </c>
      <c r="I20" s="37" t="s">
        <v>32</v>
      </c>
      <c r="J20" s="37" t="s">
        <v>32</v>
      </c>
      <c r="K20" s="37" t="s">
        <v>32</v>
      </c>
      <c r="L20" s="37" t="s">
        <v>32</v>
      </c>
      <c r="M20" s="37">
        <v>34.767429</v>
      </c>
      <c r="N20" s="37">
        <v>-78.101916000000003</v>
      </c>
      <c r="O20" s="14" t="s">
        <v>32</v>
      </c>
    </row>
    <row r="21" spans="1:15">
      <c r="A21" s="14" t="s">
        <v>385</v>
      </c>
      <c r="B21" s="14" t="s">
        <v>59</v>
      </c>
      <c r="C21" s="14" t="s">
        <v>30</v>
      </c>
      <c r="D21" s="14" t="s">
        <v>62</v>
      </c>
      <c r="E21" s="28">
        <v>5</v>
      </c>
      <c r="F21" s="28">
        <v>5</v>
      </c>
      <c r="G21" s="37" t="s">
        <v>32</v>
      </c>
      <c r="H21" s="37" t="s">
        <v>32</v>
      </c>
      <c r="I21" s="37" t="s">
        <v>32</v>
      </c>
      <c r="J21" s="37" t="s">
        <v>32</v>
      </c>
      <c r="K21" s="37" t="s">
        <v>32</v>
      </c>
      <c r="L21" s="37" t="s">
        <v>32</v>
      </c>
      <c r="M21" s="37">
        <v>34.767155000000002</v>
      </c>
      <c r="N21" s="37">
        <v>-78.101206000000005</v>
      </c>
      <c r="O21" s="14" t="s">
        <v>32</v>
      </c>
    </row>
    <row r="22" spans="1:15">
      <c r="A22" s="14" t="s">
        <v>385</v>
      </c>
      <c r="B22" s="14" t="s">
        <v>59</v>
      </c>
      <c r="C22" s="14" t="s">
        <v>30</v>
      </c>
      <c r="D22" s="14" t="s">
        <v>84</v>
      </c>
      <c r="E22" s="28" t="s">
        <v>32</v>
      </c>
      <c r="F22" s="28" t="s">
        <v>32</v>
      </c>
      <c r="G22" s="37">
        <v>34.767231000000002</v>
      </c>
      <c r="H22" s="37">
        <v>-78.102537999999996</v>
      </c>
      <c r="I22" s="37">
        <v>34.767733999999997</v>
      </c>
      <c r="J22" s="37">
        <v>-78.101742000000002</v>
      </c>
      <c r="K22" s="37">
        <v>34.767091999999998</v>
      </c>
      <c r="L22" s="37">
        <v>-78.101155000000006</v>
      </c>
      <c r="M22" s="37">
        <v>34.766596</v>
      </c>
      <c r="N22" s="37">
        <v>-78.101933000000002</v>
      </c>
      <c r="O22" s="14" t="s">
        <v>70</v>
      </c>
    </row>
    <row r="23" spans="1:15">
      <c r="A23" s="14" t="s">
        <v>385</v>
      </c>
      <c r="B23" s="14" t="s">
        <v>65</v>
      </c>
      <c r="C23" s="14" t="s">
        <v>37</v>
      </c>
      <c r="D23" s="14" t="s">
        <v>32</v>
      </c>
      <c r="E23" s="28">
        <v>45</v>
      </c>
      <c r="F23" s="28">
        <v>30</v>
      </c>
      <c r="G23" s="37" t="s">
        <v>32</v>
      </c>
      <c r="H23" s="37" t="s">
        <v>32</v>
      </c>
      <c r="I23" s="37">
        <v>35.6038</v>
      </c>
      <c r="J23" s="37">
        <v>-78.847899999999996</v>
      </c>
      <c r="K23" s="37">
        <v>35.6038</v>
      </c>
      <c r="L23" s="37">
        <v>-78.8476</v>
      </c>
      <c r="M23" s="37">
        <v>35.603400000000001</v>
      </c>
      <c r="N23" s="37">
        <v>-78.8476</v>
      </c>
      <c r="O23" s="14" t="s">
        <v>66</v>
      </c>
    </row>
    <row r="24" spans="1:15">
      <c r="A24" s="14" t="s">
        <v>385</v>
      </c>
      <c r="B24" s="14" t="s">
        <v>67</v>
      </c>
      <c r="C24" s="14" t="s">
        <v>37</v>
      </c>
      <c r="D24" s="14" t="s">
        <v>32</v>
      </c>
      <c r="E24" s="37">
        <v>112</v>
      </c>
      <c r="F24" s="37">
        <v>27</v>
      </c>
      <c r="G24" s="37" t="s">
        <v>32</v>
      </c>
      <c r="H24" s="37" t="s">
        <v>32</v>
      </c>
      <c r="I24" s="37">
        <v>35.7348</v>
      </c>
      <c r="J24" s="37">
        <v>-78.701999999999998</v>
      </c>
      <c r="K24" s="37">
        <v>35.7348</v>
      </c>
      <c r="L24" s="37">
        <v>-78.702299999999994</v>
      </c>
      <c r="M24" s="37">
        <v>35.735799999999998</v>
      </c>
      <c r="N24" s="37">
        <v>-78.703199999999995</v>
      </c>
      <c r="O24" s="14" t="s">
        <v>32</v>
      </c>
    </row>
    <row r="25" spans="1:15">
      <c r="A25" s="14" t="s">
        <v>385</v>
      </c>
      <c r="B25" s="14" t="s">
        <v>68</v>
      </c>
      <c r="C25" s="14" t="s">
        <v>37</v>
      </c>
      <c r="D25" s="14" t="s">
        <v>32</v>
      </c>
      <c r="E25" s="28" t="s">
        <v>32</v>
      </c>
      <c r="F25" s="28" t="s">
        <v>32</v>
      </c>
      <c r="G25" s="37">
        <v>36.366799999999998</v>
      </c>
      <c r="H25" s="37">
        <v>-80.668099999999995</v>
      </c>
      <c r="I25" s="37">
        <v>36.366599999999998</v>
      </c>
      <c r="J25" s="37">
        <v>-80.667299999999997</v>
      </c>
      <c r="K25" s="37">
        <v>36.365900000000003</v>
      </c>
      <c r="L25" s="37">
        <v>-80.667599999999993</v>
      </c>
      <c r="M25" s="37">
        <v>36.366199999999999</v>
      </c>
      <c r="N25" s="37">
        <v>-80.668199999999999</v>
      </c>
      <c r="O25" s="14" t="s">
        <v>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16"/>
  <sheetViews>
    <sheetView workbookViewId="0">
      <selection activeCell="A3" sqref="A3:A116"/>
    </sheetView>
  </sheetViews>
  <sheetFormatPr baseColWidth="10" defaultRowHeight="13"/>
  <cols>
    <col min="2" max="2" width="14.5" customWidth="1"/>
    <col min="3" max="3" width="7.1640625" bestFit="1" customWidth="1"/>
    <col min="4" max="4" width="7.1640625" customWidth="1"/>
    <col min="5" max="6" width="9" bestFit="1" customWidth="1"/>
    <col min="7" max="7" width="7.33203125" style="12" customWidth="1"/>
    <col min="8" max="8" width="7.83203125" style="12" customWidth="1"/>
    <col min="9" max="9" width="11.33203125" bestFit="1" customWidth="1"/>
    <col min="10" max="10" width="14.6640625" bestFit="1" customWidth="1"/>
    <col min="11" max="11" width="15.33203125" bestFit="1" customWidth="1"/>
    <col min="13" max="13" width="18" customWidth="1"/>
  </cols>
  <sheetData>
    <row r="1" spans="1:14" s="18" customFormat="1">
      <c r="A1" s="18" t="s">
        <v>114</v>
      </c>
      <c r="B1" s="18" t="s">
        <v>115</v>
      </c>
      <c r="C1" s="18" t="s">
        <v>116</v>
      </c>
      <c r="D1" s="18" t="s">
        <v>33</v>
      </c>
      <c r="E1" s="18" t="s">
        <v>82</v>
      </c>
      <c r="F1" s="18" t="s">
        <v>83</v>
      </c>
      <c r="G1" s="19" t="s">
        <v>18</v>
      </c>
      <c r="H1" s="19" t="s">
        <v>74</v>
      </c>
      <c r="I1" s="18" t="s">
        <v>15</v>
      </c>
      <c r="J1" s="18" t="s">
        <v>16</v>
      </c>
      <c r="K1" s="18" t="s">
        <v>17</v>
      </c>
      <c r="L1" s="18" t="s">
        <v>1</v>
      </c>
      <c r="M1" s="18" t="s">
        <v>64</v>
      </c>
      <c r="N1" s="18" t="s">
        <v>81</v>
      </c>
    </row>
    <row r="2" spans="1:14">
      <c r="A2" t="s">
        <v>385</v>
      </c>
      <c r="B2" t="s">
        <v>28</v>
      </c>
      <c r="C2">
        <v>1</v>
      </c>
      <c r="D2">
        <v>0.22</v>
      </c>
      <c r="E2">
        <v>3.3</v>
      </c>
      <c r="F2">
        <v>1.39</v>
      </c>
      <c r="G2" s="12" t="s">
        <v>32</v>
      </c>
      <c r="H2" s="12" t="s">
        <v>32</v>
      </c>
      <c r="I2">
        <v>2.2000000000000002</v>
      </c>
      <c r="J2">
        <v>0.14000000000000001</v>
      </c>
      <c r="K2">
        <v>0.17</v>
      </c>
      <c r="L2" t="s">
        <v>32</v>
      </c>
      <c r="M2" t="s">
        <v>32</v>
      </c>
      <c r="N2" t="s">
        <v>37</v>
      </c>
    </row>
    <row r="3" spans="1:14">
      <c r="A3" t="s">
        <v>385</v>
      </c>
      <c r="B3" t="s">
        <v>28</v>
      </c>
      <c r="C3">
        <v>2</v>
      </c>
      <c r="D3">
        <v>0.18</v>
      </c>
      <c r="E3">
        <v>6.6</v>
      </c>
      <c r="F3">
        <v>1.1299999999999999</v>
      </c>
      <c r="G3" s="12" t="s">
        <v>32</v>
      </c>
      <c r="H3" s="12" t="s">
        <v>32</v>
      </c>
      <c r="I3">
        <v>2.2999999999999998</v>
      </c>
      <c r="J3">
        <v>0.3</v>
      </c>
      <c r="K3">
        <v>0.45</v>
      </c>
      <c r="L3" t="s">
        <v>32</v>
      </c>
      <c r="M3" t="s">
        <v>32</v>
      </c>
      <c r="N3" t="s">
        <v>37</v>
      </c>
    </row>
    <row r="4" spans="1:14">
      <c r="A4" t="s">
        <v>385</v>
      </c>
      <c r="B4" t="s">
        <v>28</v>
      </c>
      <c r="C4">
        <v>3</v>
      </c>
      <c r="D4">
        <v>0.93</v>
      </c>
      <c r="E4">
        <v>9.9</v>
      </c>
      <c r="F4">
        <v>5.86</v>
      </c>
      <c r="G4" s="12" t="s">
        <v>32</v>
      </c>
      <c r="H4" s="12" t="s">
        <v>32</v>
      </c>
      <c r="I4">
        <v>2.5</v>
      </c>
      <c r="J4">
        <v>0.18</v>
      </c>
      <c r="K4">
        <v>0.23</v>
      </c>
      <c r="L4" t="s">
        <v>32</v>
      </c>
      <c r="M4" t="s">
        <v>32</v>
      </c>
      <c r="N4" t="s">
        <v>37</v>
      </c>
    </row>
    <row r="5" spans="1:14">
      <c r="A5" t="s">
        <v>385</v>
      </c>
      <c r="B5" t="s">
        <v>28</v>
      </c>
      <c r="C5">
        <v>4</v>
      </c>
      <c r="D5">
        <v>0.35</v>
      </c>
      <c r="E5">
        <v>13.2</v>
      </c>
      <c r="F5">
        <v>2.21</v>
      </c>
      <c r="G5" s="12" t="s">
        <v>32</v>
      </c>
      <c r="H5" s="12" t="s">
        <v>32</v>
      </c>
      <c r="I5">
        <v>2.2000000000000002</v>
      </c>
      <c r="J5">
        <v>0.45</v>
      </c>
      <c r="K5">
        <v>0.47</v>
      </c>
      <c r="L5" t="s">
        <v>76</v>
      </c>
      <c r="M5" t="s">
        <v>32</v>
      </c>
      <c r="N5" t="s">
        <v>37</v>
      </c>
    </row>
    <row r="6" spans="1:14">
      <c r="A6" t="s">
        <v>385</v>
      </c>
      <c r="B6" t="s">
        <v>28</v>
      </c>
      <c r="C6">
        <v>5</v>
      </c>
      <c r="D6">
        <v>0.95</v>
      </c>
      <c r="E6">
        <v>2.2400000000000002</v>
      </c>
      <c r="F6">
        <v>6.27</v>
      </c>
      <c r="G6" s="12" t="s">
        <v>32</v>
      </c>
      <c r="H6" s="12" t="s">
        <v>32</v>
      </c>
      <c r="I6">
        <v>2.35</v>
      </c>
      <c r="J6">
        <v>0.28000000000000003</v>
      </c>
      <c r="K6">
        <v>0.27</v>
      </c>
      <c r="L6" t="s">
        <v>32</v>
      </c>
      <c r="M6" t="s">
        <v>32</v>
      </c>
      <c r="N6" t="s">
        <v>37</v>
      </c>
    </row>
    <row r="7" spans="1:14">
      <c r="A7" t="s">
        <v>385</v>
      </c>
      <c r="B7" t="s">
        <v>28</v>
      </c>
      <c r="C7">
        <v>6</v>
      </c>
      <c r="D7">
        <v>0.98</v>
      </c>
      <c r="E7">
        <v>4.4800000000000004</v>
      </c>
      <c r="F7">
        <v>6.47</v>
      </c>
      <c r="G7" s="12" t="s">
        <v>32</v>
      </c>
      <c r="H7" s="12" t="s">
        <v>32</v>
      </c>
      <c r="I7">
        <v>2.46</v>
      </c>
      <c r="J7">
        <v>0.46</v>
      </c>
      <c r="K7">
        <v>0.49</v>
      </c>
      <c r="L7" t="s">
        <v>32</v>
      </c>
      <c r="M7" t="s">
        <v>32</v>
      </c>
      <c r="N7" t="s">
        <v>37</v>
      </c>
    </row>
    <row r="8" spans="1:14">
      <c r="A8" t="s">
        <v>385</v>
      </c>
      <c r="B8" t="s">
        <v>28</v>
      </c>
      <c r="C8">
        <v>7</v>
      </c>
      <c r="D8">
        <v>0.53</v>
      </c>
      <c r="E8">
        <v>6.72</v>
      </c>
      <c r="F8">
        <v>3.49</v>
      </c>
      <c r="G8" s="12" t="s">
        <v>32</v>
      </c>
      <c r="H8" s="12" t="s">
        <v>32</v>
      </c>
      <c r="I8">
        <v>2.4</v>
      </c>
      <c r="J8">
        <v>0.33</v>
      </c>
      <c r="K8">
        <v>0.32</v>
      </c>
      <c r="L8" t="s">
        <v>32</v>
      </c>
      <c r="M8" t="s">
        <v>32</v>
      </c>
      <c r="N8" t="s">
        <v>37</v>
      </c>
    </row>
    <row r="9" spans="1:14">
      <c r="A9" t="s">
        <v>385</v>
      </c>
      <c r="B9" t="s">
        <v>28</v>
      </c>
      <c r="C9">
        <v>8</v>
      </c>
      <c r="D9">
        <v>0.69</v>
      </c>
      <c r="E9">
        <v>8.9600000000000009</v>
      </c>
      <c r="F9">
        <v>4.55</v>
      </c>
      <c r="G9" s="12" t="s">
        <v>32</v>
      </c>
      <c r="H9" s="12" t="s">
        <v>32</v>
      </c>
      <c r="I9">
        <v>2.6</v>
      </c>
      <c r="J9">
        <v>0.4</v>
      </c>
      <c r="K9">
        <v>0.42</v>
      </c>
      <c r="L9" t="s">
        <v>32</v>
      </c>
      <c r="M9" t="s">
        <v>32</v>
      </c>
      <c r="N9" t="s">
        <v>37</v>
      </c>
    </row>
    <row r="10" spans="1:14">
      <c r="A10" t="s">
        <v>385</v>
      </c>
      <c r="B10" t="s">
        <v>36</v>
      </c>
      <c r="C10">
        <v>1</v>
      </c>
      <c r="D10">
        <v>0.4</v>
      </c>
      <c r="E10">
        <v>18.5</v>
      </c>
      <c r="F10">
        <v>25.4</v>
      </c>
      <c r="G10" s="12" t="s">
        <v>32</v>
      </c>
      <c r="H10" s="12" t="s">
        <v>32</v>
      </c>
      <c r="I10">
        <v>2.25</v>
      </c>
      <c r="J10">
        <v>0.16</v>
      </c>
      <c r="K10">
        <v>0.19</v>
      </c>
      <c r="L10" t="s">
        <v>32</v>
      </c>
      <c r="M10" t="s">
        <v>32</v>
      </c>
      <c r="N10" t="s">
        <v>37</v>
      </c>
    </row>
    <row r="11" spans="1:14">
      <c r="A11" t="s">
        <v>385</v>
      </c>
      <c r="B11" t="s">
        <v>36</v>
      </c>
      <c r="C11">
        <v>2</v>
      </c>
      <c r="D11">
        <v>0.35</v>
      </c>
      <c r="E11">
        <v>37</v>
      </c>
      <c r="F11">
        <v>22.2</v>
      </c>
      <c r="G11" s="12" t="s">
        <v>32</v>
      </c>
      <c r="H11" s="12" t="s">
        <v>32</v>
      </c>
      <c r="I11">
        <v>2.5</v>
      </c>
      <c r="J11">
        <v>0.16</v>
      </c>
      <c r="K11">
        <v>0.23</v>
      </c>
      <c r="L11" t="s">
        <v>32</v>
      </c>
      <c r="M11" t="s">
        <v>32</v>
      </c>
      <c r="N11" t="s">
        <v>37</v>
      </c>
    </row>
    <row r="12" spans="1:14">
      <c r="A12" t="s">
        <v>385</v>
      </c>
      <c r="B12" t="s">
        <v>36</v>
      </c>
      <c r="C12">
        <v>3</v>
      </c>
      <c r="D12">
        <v>0.01</v>
      </c>
      <c r="E12">
        <v>55.5</v>
      </c>
      <c r="F12">
        <v>0.6</v>
      </c>
      <c r="G12" s="12" t="s">
        <v>32</v>
      </c>
      <c r="H12" s="12" t="s">
        <v>32</v>
      </c>
      <c r="I12">
        <v>2.56</v>
      </c>
      <c r="J12">
        <v>0.25</v>
      </c>
      <c r="K12">
        <v>0.25</v>
      </c>
      <c r="L12" t="s">
        <v>32</v>
      </c>
      <c r="M12" t="s">
        <v>32</v>
      </c>
      <c r="N12" t="s">
        <v>37</v>
      </c>
    </row>
    <row r="13" spans="1:14">
      <c r="A13" t="s">
        <v>385</v>
      </c>
      <c r="B13" t="s">
        <v>36</v>
      </c>
      <c r="C13">
        <v>4</v>
      </c>
      <c r="D13">
        <v>0.36</v>
      </c>
      <c r="E13">
        <v>74</v>
      </c>
      <c r="F13">
        <v>22.86</v>
      </c>
      <c r="G13" s="12" t="s">
        <v>32</v>
      </c>
      <c r="H13" s="12" t="s">
        <v>32</v>
      </c>
      <c r="I13">
        <v>2.2400000000000002</v>
      </c>
      <c r="J13">
        <v>0.12</v>
      </c>
      <c r="K13">
        <v>0.16</v>
      </c>
      <c r="L13" t="s">
        <v>32</v>
      </c>
      <c r="M13" t="s">
        <v>32</v>
      </c>
      <c r="N13" t="s">
        <v>37</v>
      </c>
    </row>
    <row r="14" spans="1:14">
      <c r="A14" t="s">
        <v>385</v>
      </c>
      <c r="B14" t="s">
        <v>36</v>
      </c>
      <c r="C14">
        <v>5</v>
      </c>
      <c r="D14">
        <v>0.89</v>
      </c>
      <c r="E14">
        <v>92.5</v>
      </c>
      <c r="F14">
        <v>56.5</v>
      </c>
      <c r="G14" s="12" t="s">
        <v>32</v>
      </c>
      <c r="H14" s="12" t="s">
        <v>32</v>
      </c>
      <c r="I14">
        <v>2.27</v>
      </c>
      <c r="J14">
        <v>0.12</v>
      </c>
      <c r="K14">
        <v>0.16</v>
      </c>
      <c r="L14" t="s">
        <v>32</v>
      </c>
      <c r="M14" t="s">
        <v>32</v>
      </c>
      <c r="N14" t="s">
        <v>37</v>
      </c>
    </row>
    <row r="15" spans="1:14">
      <c r="A15" t="s">
        <v>385</v>
      </c>
      <c r="B15" t="s">
        <v>36</v>
      </c>
      <c r="C15">
        <v>6</v>
      </c>
      <c r="D15">
        <v>0.6</v>
      </c>
      <c r="E15">
        <v>111</v>
      </c>
      <c r="F15">
        <v>38.1</v>
      </c>
      <c r="G15" s="12" t="s">
        <v>32</v>
      </c>
      <c r="H15" s="12" t="s">
        <v>32</v>
      </c>
      <c r="I15">
        <v>2.6</v>
      </c>
      <c r="J15">
        <v>0.17</v>
      </c>
      <c r="K15">
        <v>0.14000000000000001</v>
      </c>
      <c r="L15" t="s">
        <v>32</v>
      </c>
      <c r="M15" t="s">
        <v>32</v>
      </c>
      <c r="N15" t="s">
        <v>37</v>
      </c>
    </row>
    <row r="16" spans="1:14">
      <c r="A16" t="s">
        <v>385</v>
      </c>
      <c r="B16" t="s">
        <v>36</v>
      </c>
      <c r="C16">
        <v>7</v>
      </c>
      <c r="D16">
        <v>0.95</v>
      </c>
      <c r="E16">
        <v>129.5</v>
      </c>
      <c r="F16">
        <v>60.3</v>
      </c>
      <c r="G16" s="12" t="s">
        <v>32</v>
      </c>
      <c r="H16" s="12" t="s">
        <v>32</v>
      </c>
      <c r="I16">
        <v>2.2000000000000002</v>
      </c>
      <c r="J16">
        <v>0.24</v>
      </c>
      <c r="K16">
        <v>0.14000000000000001</v>
      </c>
      <c r="L16" t="s">
        <v>32</v>
      </c>
      <c r="M16" t="s">
        <v>32</v>
      </c>
      <c r="N16" t="s">
        <v>37</v>
      </c>
    </row>
    <row r="17" spans="1:14">
      <c r="A17" t="s">
        <v>385</v>
      </c>
      <c r="B17" t="s">
        <v>36</v>
      </c>
      <c r="C17">
        <v>8</v>
      </c>
      <c r="D17">
        <v>0.81</v>
      </c>
      <c r="E17">
        <v>14.8</v>
      </c>
      <c r="F17">
        <v>38.700000000000003</v>
      </c>
      <c r="G17" s="12" t="s">
        <v>32</v>
      </c>
      <c r="H17" s="12" t="s">
        <v>32</v>
      </c>
      <c r="I17">
        <v>2.42</v>
      </c>
      <c r="J17">
        <v>0.15</v>
      </c>
      <c r="K17">
        <v>0.13</v>
      </c>
      <c r="L17" t="s">
        <v>32</v>
      </c>
      <c r="M17" t="s">
        <v>32</v>
      </c>
      <c r="N17" t="s">
        <v>37</v>
      </c>
    </row>
    <row r="18" spans="1:14">
      <c r="A18" t="s">
        <v>385</v>
      </c>
      <c r="B18" t="s">
        <v>38</v>
      </c>
      <c r="C18">
        <v>1</v>
      </c>
      <c r="D18">
        <v>0.99</v>
      </c>
      <c r="E18">
        <v>13.3</v>
      </c>
      <c r="F18">
        <v>23.76</v>
      </c>
      <c r="G18" s="12" t="s">
        <v>32</v>
      </c>
      <c r="H18" s="12" t="s">
        <v>32</v>
      </c>
      <c r="I18">
        <v>2.27</v>
      </c>
      <c r="J18">
        <v>0.41</v>
      </c>
      <c r="K18">
        <v>0.49</v>
      </c>
      <c r="L18" t="s">
        <v>32</v>
      </c>
      <c r="M18" t="s">
        <v>32</v>
      </c>
      <c r="N18" t="s">
        <v>37</v>
      </c>
    </row>
    <row r="19" spans="1:14">
      <c r="A19" t="s">
        <v>385</v>
      </c>
      <c r="B19" t="s">
        <v>38</v>
      </c>
      <c r="C19">
        <v>2</v>
      </c>
      <c r="D19">
        <v>0.13</v>
      </c>
      <c r="E19">
        <v>26.6</v>
      </c>
      <c r="F19">
        <v>3.12</v>
      </c>
      <c r="G19" s="12" t="s">
        <v>32</v>
      </c>
      <c r="H19" s="12" t="s">
        <v>32</v>
      </c>
      <c r="I19">
        <v>1.87</v>
      </c>
      <c r="J19">
        <v>0.2</v>
      </c>
      <c r="K19">
        <v>0.2</v>
      </c>
      <c r="L19" t="s">
        <v>32</v>
      </c>
      <c r="M19" t="s">
        <v>32</v>
      </c>
      <c r="N19" t="s">
        <v>37</v>
      </c>
    </row>
    <row r="20" spans="1:14">
      <c r="A20" t="s">
        <v>385</v>
      </c>
      <c r="B20" t="s">
        <v>38</v>
      </c>
      <c r="C20">
        <v>3</v>
      </c>
      <c r="D20">
        <v>0.62</v>
      </c>
      <c r="E20">
        <v>39.9</v>
      </c>
      <c r="F20">
        <v>14.88</v>
      </c>
      <c r="G20" s="12" t="s">
        <v>32</v>
      </c>
      <c r="H20" s="12" t="s">
        <v>32</v>
      </c>
      <c r="I20">
        <v>2.13</v>
      </c>
      <c r="J20">
        <v>0.25</v>
      </c>
      <c r="K20">
        <v>0.18</v>
      </c>
      <c r="L20" t="s">
        <v>32</v>
      </c>
      <c r="M20" t="s">
        <v>32</v>
      </c>
      <c r="N20" t="s">
        <v>37</v>
      </c>
    </row>
    <row r="21" spans="1:14">
      <c r="A21" t="s">
        <v>385</v>
      </c>
      <c r="B21" t="s">
        <v>38</v>
      </c>
      <c r="C21">
        <v>4</v>
      </c>
      <c r="D21">
        <v>0.75</v>
      </c>
      <c r="E21">
        <v>53.2</v>
      </c>
      <c r="F21">
        <v>18</v>
      </c>
      <c r="G21" s="12" t="s">
        <v>32</v>
      </c>
      <c r="H21" s="12" t="s">
        <v>32</v>
      </c>
      <c r="I21">
        <v>1.72</v>
      </c>
      <c r="J21">
        <v>0.23</v>
      </c>
      <c r="K21">
        <v>0.19</v>
      </c>
      <c r="L21" t="s">
        <v>32</v>
      </c>
      <c r="M21" t="s">
        <v>32</v>
      </c>
      <c r="N21" t="s">
        <v>37</v>
      </c>
    </row>
    <row r="22" spans="1:14">
      <c r="A22" t="s">
        <v>385</v>
      </c>
      <c r="B22" t="s">
        <v>38</v>
      </c>
      <c r="C22">
        <v>5</v>
      </c>
      <c r="D22">
        <v>0.31</v>
      </c>
      <c r="E22">
        <v>66.5</v>
      </c>
      <c r="F22">
        <v>7.44</v>
      </c>
      <c r="G22" s="12" t="s">
        <v>32</v>
      </c>
      <c r="H22" s="12" t="s">
        <v>32</v>
      </c>
      <c r="I22">
        <v>2.12</v>
      </c>
      <c r="J22">
        <v>0.36</v>
      </c>
      <c r="K22">
        <v>0.35</v>
      </c>
      <c r="L22" t="s">
        <v>32</v>
      </c>
      <c r="M22" t="s">
        <v>32</v>
      </c>
      <c r="N22" t="s">
        <v>37</v>
      </c>
    </row>
    <row r="23" spans="1:14">
      <c r="A23" t="s">
        <v>385</v>
      </c>
      <c r="B23" t="s">
        <v>38</v>
      </c>
      <c r="C23">
        <v>6</v>
      </c>
      <c r="D23">
        <v>0.22</v>
      </c>
      <c r="E23">
        <v>79.8</v>
      </c>
      <c r="F23">
        <v>5.28</v>
      </c>
      <c r="G23" s="12" t="s">
        <v>32</v>
      </c>
      <c r="H23" s="12" t="s">
        <v>32</v>
      </c>
      <c r="I23">
        <v>2.25</v>
      </c>
      <c r="J23">
        <v>0.34</v>
      </c>
      <c r="K23">
        <v>0.26</v>
      </c>
      <c r="L23" t="s">
        <v>32</v>
      </c>
      <c r="M23" t="s">
        <v>32</v>
      </c>
      <c r="N23" t="s">
        <v>37</v>
      </c>
    </row>
    <row r="24" spans="1:14">
      <c r="A24" t="s">
        <v>385</v>
      </c>
      <c r="B24" t="s">
        <v>38</v>
      </c>
      <c r="C24">
        <v>7</v>
      </c>
      <c r="D24">
        <v>0.94</v>
      </c>
      <c r="E24">
        <v>93.1</v>
      </c>
      <c r="F24">
        <v>22.56</v>
      </c>
      <c r="G24" s="12" t="s">
        <v>32</v>
      </c>
      <c r="H24" s="12" t="s">
        <v>32</v>
      </c>
      <c r="I24">
        <v>2.14</v>
      </c>
      <c r="J24">
        <v>0.39</v>
      </c>
      <c r="K24">
        <v>0.42</v>
      </c>
      <c r="L24" t="s">
        <v>32</v>
      </c>
      <c r="M24" t="s">
        <v>32</v>
      </c>
      <c r="N24" t="s">
        <v>37</v>
      </c>
    </row>
    <row r="25" spans="1:14">
      <c r="A25" t="s">
        <v>385</v>
      </c>
      <c r="B25" t="s">
        <v>38</v>
      </c>
      <c r="C25">
        <v>8</v>
      </c>
      <c r="D25">
        <v>0.11</v>
      </c>
      <c r="E25">
        <v>106.4</v>
      </c>
      <c r="F25">
        <v>2.64</v>
      </c>
      <c r="G25" s="12" t="s">
        <v>32</v>
      </c>
      <c r="H25" s="12" t="s">
        <v>32</v>
      </c>
      <c r="I25">
        <v>2.35</v>
      </c>
      <c r="J25">
        <v>0.28999999999999998</v>
      </c>
      <c r="K25">
        <v>0.41</v>
      </c>
      <c r="L25" t="s">
        <v>32</v>
      </c>
      <c r="M25" t="s">
        <v>32</v>
      </c>
      <c r="N25" t="s">
        <v>37</v>
      </c>
    </row>
    <row r="26" spans="1:14">
      <c r="A26" t="s">
        <v>385</v>
      </c>
      <c r="B26" t="s">
        <v>40</v>
      </c>
      <c r="C26">
        <v>1</v>
      </c>
      <c r="D26">
        <v>0.37</v>
      </c>
      <c r="E26">
        <v>39.5</v>
      </c>
      <c r="F26">
        <v>3.7</v>
      </c>
      <c r="G26" s="12" t="s">
        <v>32</v>
      </c>
      <c r="H26" s="12" t="s">
        <v>32</v>
      </c>
      <c r="I26">
        <v>1.5</v>
      </c>
      <c r="J26">
        <v>0.14000000000000001</v>
      </c>
      <c r="K26">
        <v>0.14000000000000001</v>
      </c>
      <c r="L26" t="s">
        <v>32</v>
      </c>
      <c r="M26" t="s">
        <v>32</v>
      </c>
      <c r="N26" t="s">
        <v>37</v>
      </c>
    </row>
    <row r="27" spans="1:14">
      <c r="A27" t="s">
        <v>385</v>
      </c>
      <c r="B27" t="s">
        <v>40</v>
      </c>
      <c r="C27">
        <v>2</v>
      </c>
      <c r="D27">
        <v>0.35</v>
      </c>
      <c r="E27">
        <v>79</v>
      </c>
      <c r="F27">
        <v>3.5</v>
      </c>
      <c r="G27" s="12" t="s">
        <v>32</v>
      </c>
      <c r="H27" s="12" t="s">
        <v>32</v>
      </c>
      <c r="I27">
        <v>2</v>
      </c>
      <c r="J27">
        <v>0.72</v>
      </c>
      <c r="K27">
        <v>0.73</v>
      </c>
      <c r="L27" t="s">
        <v>32</v>
      </c>
      <c r="M27" t="s">
        <v>32</v>
      </c>
      <c r="N27" t="s">
        <v>37</v>
      </c>
    </row>
    <row r="28" spans="1:14">
      <c r="A28" t="s">
        <v>385</v>
      </c>
      <c r="B28" t="s">
        <v>40</v>
      </c>
      <c r="C28">
        <v>3</v>
      </c>
      <c r="D28">
        <v>0.64</v>
      </c>
      <c r="E28">
        <v>118.5</v>
      </c>
      <c r="F28">
        <v>6.4</v>
      </c>
      <c r="G28" s="12" t="s">
        <v>32</v>
      </c>
      <c r="H28" s="12" t="s">
        <v>32</v>
      </c>
      <c r="I28">
        <v>2.1</v>
      </c>
      <c r="J28">
        <v>0.27</v>
      </c>
      <c r="K28">
        <v>0.25</v>
      </c>
      <c r="L28" t="s">
        <v>32</v>
      </c>
      <c r="M28" t="s">
        <v>32</v>
      </c>
      <c r="N28" t="s">
        <v>37</v>
      </c>
    </row>
    <row r="29" spans="1:14">
      <c r="A29" t="s">
        <v>385</v>
      </c>
      <c r="B29" t="s">
        <v>40</v>
      </c>
      <c r="C29">
        <v>4</v>
      </c>
      <c r="D29">
        <v>0.54</v>
      </c>
      <c r="E29">
        <v>158</v>
      </c>
      <c r="F29">
        <v>5.4</v>
      </c>
      <c r="G29" s="12" t="s">
        <v>32</v>
      </c>
      <c r="H29" s="12" t="s">
        <v>32</v>
      </c>
      <c r="I29">
        <v>2.06</v>
      </c>
      <c r="J29">
        <v>0.37</v>
      </c>
      <c r="K29">
        <v>0.35</v>
      </c>
      <c r="L29" t="s">
        <v>32</v>
      </c>
      <c r="M29" t="s">
        <v>32</v>
      </c>
      <c r="N29" t="s">
        <v>37</v>
      </c>
    </row>
    <row r="30" spans="1:14">
      <c r="A30" t="s">
        <v>385</v>
      </c>
      <c r="B30" t="s">
        <v>40</v>
      </c>
      <c r="C30">
        <v>5</v>
      </c>
      <c r="D30">
        <v>0.97</v>
      </c>
      <c r="E30">
        <v>197.5</v>
      </c>
      <c r="F30">
        <v>9.6999999999999993</v>
      </c>
      <c r="G30" s="12" t="s">
        <v>32</v>
      </c>
      <c r="H30" s="12" t="s">
        <v>32</v>
      </c>
      <c r="I30">
        <v>1.87</v>
      </c>
      <c r="J30">
        <v>0.45</v>
      </c>
      <c r="K30">
        <v>0.24</v>
      </c>
      <c r="L30" t="s">
        <v>32</v>
      </c>
      <c r="M30" t="s">
        <v>32</v>
      </c>
      <c r="N30" t="s">
        <v>37</v>
      </c>
    </row>
    <row r="31" spans="1:14">
      <c r="A31" t="s">
        <v>385</v>
      </c>
      <c r="B31" t="s">
        <v>40</v>
      </c>
      <c r="C31">
        <v>6</v>
      </c>
      <c r="D31">
        <v>0.46</v>
      </c>
      <c r="E31">
        <v>237</v>
      </c>
      <c r="F31">
        <v>4.5999999999999996</v>
      </c>
      <c r="G31" s="12" t="s">
        <v>32</v>
      </c>
      <c r="H31" s="12" t="s">
        <v>32</v>
      </c>
      <c r="I31">
        <v>2.2400000000000002</v>
      </c>
      <c r="J31">
        <v>0.38</v>
      </c>
      <c r="K31">
        <v>0.46</v>
      </c>
      <c r="L31" t="s">
        <v>32</v>
      </c>
      <c r="M31" t="s">
        <v>32</v>
      </c>
      <c r="N31" t="s">
        <v>37</v>
      </c>
    </row>
    <row r="32" spans="1:14">
      <c r="A32" t="s">
        <v>385</v>
      </c>
      <c r="B32" t="s">
        <v>40</v>
      </c>
      <c r="C32">
        <v>7</v>
      </c>
      <c r="D32">
        <v>0.32</v>
      </c>
      <c r="E32">
        <v>276.5</v>
      </c>
      <c r="F32">
        <v>3.2</v>
      </c>
      <c r="G32" s="12" t="s">
        <v>32</v>
      </c>
      <c r="H32" s="12" t="s">
        <v>32</v>
      </c>
      <c r="I32">
        <v>1.82</v>
      </c>
      <c r="J32">
        <v>0.54</v>
      </c>
      <c r="K32">
        <v>0.69</v>
      </c>
      <c r="L32" t="s">
        <v>32</v>
      </c>
      <c r="M32" t="s">
        <v>32</v>
      </c>
      <c r="N32" t="s">
        <v>37</v>
      </c>
    </row>
    <row r="33" spans="1:14">
      <c r="A33" t="s">
        <v>385</v>
      </c>
      <c r="B33" t="s">
        <v>40</v>
      </c>
      <c r="C33">
        <v>8</v>
      </c>
      <c r="D33">
        <v>0.67</v>
      </c>
      <c r="E33">
        <v>316</v>
      </c>
      <c r="F33">
        <v>6.7</v>
      </c>
      <c r="G33" s="12" t="s">
        <v>32</v>
      </c>
      <c r="H33" s="12" t="s">
        <v>32</v>
      </c>
      <c r="I33">
        <v>2.1800000000000002</v>
      </c>
      <c r="J33">
        <v>0.74</v>
      </c>
      <c r="K33">
        <v>0.73</v>
      </c>
      <c r="L33" t="s">
        <v>32</v>
      </c>
      <c r="M33" t="s">
        <v>32</v>
      </c>
      <c r="N33" t="s">
        <v>37</v>
      </c>
    </row>
    <row r="34" spans="1:14">
      <c r="A34" t="s">
        <v>385</v>
      </c>
      <c r="B34" t="s">
        <v>42</v>
      </c>
      <c r="C34">
        <v>1</v>
      </c>
      <c r="D34">
        <v>0.37</v>
      </c>
      <c r="E34">
        <v>3</v>
      </c>
      <c r="F34">
        <v>2.2200000000000002</v>
      </c>
      <c r="G34" s="12" t="s">
        <v>32</v>
      </c>
      <c r="H34" s="12" t="s">
        <v>32</v>
      </c>
      <c r="I34">
        <v>2.2200000000000002</v>
      </c>
      <c r="J34">
        <v>0.41</v>
      </c>
      <c r="K34">
        <v>0.43</v>
      </c>
      <c r="L34" t="s">
        <v>32</v>
      </c>
      <c r="M34" t="s">
        <v>32</v>
      </c>
      <c r="N34" t="s">
        <v>37</v>
      </c>
    </row>
    <row r="35" spans="1:14">
      <c r="A35" t="s">
        <v>385</v>
      </c>
      <c r="B35" t="s">
        <v>42</v>
      </c>
      <c r="C35">
        <v>2</v>
      </c>
      <c r="D35">
        <v>0.05</v>
      </c>
      <c r="E35">
        <v>6</v>
      </c>
      <c r="F35">
        <v>0.3</v>
      </c>
      <c r="G35" s="12" t="s">
        <v>32</v>
      </c>
      <c r="H35" s="12" t="s">
        <v>32</v>
      </c>
      <c r="I35">
        <v>1.99</v>
      </c>
      <c r="J35">
        <v>0.34</v>
      </c>
      <c r="K35">
        <v>0.43</v>
      </c>
      <c r="L35" t="s">
        <v>32</v>
      </c>
      <c r="M35" t="s">
        <v>32</v>
      </c>
      <c r="N35" t="s">
        <v>37</v>
      </c>
    </row>
    <row r="36" spans="1:14">
      <c r="A36" t="s">
        <v>385</v>
      </c>
      <c r="B36" t="s">
        <v>42</v>
      </c>
      <c r="C36">
        <v>3</v>
      </c>
      <c r="D36">
        <v>0.54</v>
      </c>
      <c r="E36">
        <v>9</v>
      </c>
      <c r="F36">
        <v>3.24</v>
      </c>
      <c r="G36" s="12" t="s">
        <v>32</v>
      </c>
      <c r="H36" s="12" t="s">
        <v>32</v>
      </c>
      <c r="I36">
        <v>2.2999999999999998</v>
      </c>
      <c r="J36">
        <v>0.5</v>
      </c>
      <c r="K36">
        <v>0.54</v>
      </c>
      <c r="L36" t="s">
        <v>32</v>
      </c>
      <c r="M36" t="s">
        <v>32</v>
      </c>
      <c r="N36" t="s">
        <v>37</v>
      </c>
    </row>
    <row r="37" spans="1:14">
      <c r="A37" t="s">
        <v>385</v>
      </c>
      <c r="B37" t="s">
        <v>42</v>
      </c>
      <c r="C37">
        <v>4</v>
      </c>
      <c r="D37">
        <v>7.0000000000000007E-2</v>
      </c>
      <c r="E37">
        <v>2.75</v>
      </c>
      <c r="F37">
        <v>0.42</v>
      </c>
      <c r="G37" s="12" t="s">
        <v>32</v>
      </c>
      <c r="H37" s="12" t="s">
        <v>32</v>
      </c>
      <c r="I37">
        <v>1.96</v>
      </c>
      <c r="J37">
        <v>0.35</v>
      </c>
      <c r="K37">
        <v>0.39</v>
      </c>
      <c r="L37" t="s">
        <v>32</v>
      </c>
      <c r="M37" t="s">
        <v>32</v>
      </c>
      <c r="N37" t="s">
        <v>37</v>
      </c>
    </row>
    <row r="38" spans="1:14">
      <c r="A38" t="s">
        <v>385</v>
      </c>
      <c r="B38" t="s">
        <v>42</v>
      </c>
      <c r="C38">
        <v>5</v>
      </c>
      <c r="D38">
        <v>0.16</v>
      </c>
      <c r="E38">
        <v>5.5</v>
      </c>
      <c r="F38">
        <v>0.96</v>
      </c>
      <c r="G38" s="12" t="s">
        <v>32</v>
      </c>
      <c r="H38" s="12" t="s">
        <v>32</v>
      </c>
      <c r="I38">
        <v>2.35</v>
      </c>
      <c r="J38">
        <v>0.44</v>
      </c>
      <c r="K38">
        <v>0.46</v>
      </c>
      <c r="L38" t="s">
        <v>32</v>
      </c>
      <c r="M38" t="s">
        <v>32</v>
      </c>
      <c r="N38" t="s">
        <v>37</v>
      </c>
    </row>
    <row r="39" spans="1:14">
      <c r="A39" t="s">
        <v>385</v>
      </c>
      <c r="B39" t="s">
        <v>42</v>
      </c>
      <c r="C39">
        <v>6</v>
      </c>
      <c r="D39">
        <v>0.13</v>
      </c>
      <c r="E39">
        <v>8.27</v>
      </c>
      <c r="F39">
        <v>0.78</v>
      </c>
      <c r="G39" s="12" t="s">
        <v>32</v>
      </c>
      <c r="H39" s="12" t="s">
        <v>32</v>
      </c>
      <c r="I39">
        <v>2.0299999999999998</v>
      </c>
      <c r="J39">
        <v>0.39</v>
      </c>
      <c r="K39">
        <v>0.33</v>
      </c>
      <c r="L39" t="s">
        <v>32</v>
      </c>
      <c r="M39" t="s">
        <v>32</v>
      </c>
      <c r="N39" t="s">
        <v>37</v>
      </c>
    </row>
    <row r="40" spans="1:14">
      <c r="A40" t="s">
        <v>385</v>
      </c>
      <c r="B40" t="s">
        <v>42</v>
      </c>
      <c r="C40">
        <v>7</v>
      </c>
      <c r="D40">
        <v>0.89</v>
      </c>
      <c r="E40">
        <v>3.33</v>
      </c>
      <c r="F40">
        <v>5.34</v>
      </c>
      <c r="G40" s="12" t="s">
        <v>32</v>
      </c>
      <c r="H40" s="12" t="s">
        <v>32</v>
      </c>
      <c r="I40">
        <v>2.1</v>
      </c>
      <c r="J40">
        <v>0.32</v>
      </c>
      <c r="K40">
        <v>0.33</v>
      </c>
      <c r="L40" t="s">
        <v>32</v>
      </c>
      <c r="M40" t="s">
        <v>32</v>
      </c>
      <c r="N40" t="s">
        <v>37</v>
      </c>
    </row>
    <row r="41" spans="1:14">
      <c r="A41" t="s">
        <v>385</v>
      </c>
      <c r="B41" t="s">
        <v>42</v>
      </c>
      <c r="C41">
        <v>8</v>
      </c>
      <c r="D41">
        <v>0.21</v>
      </c>
      <c r="E41">
        <v>6.66</v>
      </c>
      <c r="F41">
        <v>1.26</v>
      </c>
      <c r="G41" s="12" t="s">
        <v>32</v>
      </c>
      <c r="H41" s="12" t="s">
        <v>32</v>
      </c>
      <c r="I41">
        <v>2.16</v>
      </c>
      <c r="J41">
        <v>0.41</v>
      </c>
      <c r="K41">
        <v>0.45</v>
      </c>
      <c r="L41" t="s">
        <v>32</v>
      </c>
      <c r="M41" t="s">
        <v>32</v>
      </c>
      <c r="N41" t="s">
        <v>37</v>
      </c>
    </row>
    <row r="42" spans="1:14">
      <c r="A42" t="s">
        <v>385</v>
      </c>
      <c r="B42" t="s">
        <v>71</v>
      </c>
      <c r="C42">
        <v>1</v>
      </c>
      <c r="D42">
        <v>0.49</v>
      </c>
      <c r="E42">
        <v>8.67</v>
      </c>
      <c r="F42">
        <v>3.18</v>
      </c>
      <c r="G42" s="12" t="s">
        <v>32</v>
      </c>
      <c r="H42" s="12" t="s">
        <v>32</v>
      </c>
      <c r="I42">
        <v>1.98</v>
      </c>
      <c r="J42">
        <v>0.36</v>
      </c>
      <c r="K42">
        <v>0.2</v>
      </c>
      <c r="L42" t="s">
        <v>32</v>
      </c>
      <c r="M42" t="s">
        <v>32</v>
      </c>
      <c r="N42" t="s">
        <v>37</v>
      </c>
    </row>
    <row r="43" spans="1:14">
      <c r="A43" t="s">
        <v>385</v>
      </c>
      <c r="B43" t="s">
        <v>71</v>
      </c>
      <c r="C43">
        <v>2</v>
      </c>
      <c r="D43">
        <v>0.24</v>
      </c>
      <c r="E43">
        <v>17.34</v>
      </c>
      <c r="F43">
        <v>1.56</v>
      </c>
      <c r="G43" s="12" t="s">
        <v>32</v>
      </c>
      <c r="H43" s="12" t="s">
        <v>32</v>
      </c>
      <c r="I43">
        <v>1.84</v>
      </c>
      <c r="J43">
        <v>0.25</v>
      </c>
      <c r="K43">
        <v>0.18</v>
      </c>
      <c r="L43" t="s">
        <v>32</v>
      </c>
      <c r="M43" t="s">
        <v>32</v>
      </c>
      <c r="N43" t="s">
        <v>37</v>
      </c>
    </row>
    <row r="44" spans="1:14">
      <c r="A44" t="s">
        <v>385</v>
      </c>
      <c r="B44" t="s">
        <v>71</v>
      </c>
      <c r="C44">
        <v>3</v>
      </c>
      <c r="D44">
        <v>0.25</v>
      </c>
      <c r="E44">
        <v>26.01</v>
      </c>
      <c r="F44">
        <v>1.62</v>
      </c>
      <c r="G44" s="12" t="s">
        <v>32</v>
      </c>
      <c r="H44" s="12" t="s">
        <v>32</v>
      </c>
      <c r="I44">
        <v>2.33</v>
      </c>
      <c r="J44">
        <v>0.44</v>
      </c>
      <c r="K44">
        <v>0.42</v>
      </c>
      <c r="L44" t="s">
        <v>32</v>
      </c>
      <c r="M44" t="s">
        <v>32</v>
      </c>
      <c r="N44" t="s">
        <v>37</v>
      </c>
    </row>
    <row r="45" spans="1:14">
      <c r="A45" t="s">
        <v>385</v>
      </c>
      <c r="B45" t="s">
        <v>71</v>
      </c>
      <c r="C45">
        <v>4</v>
      </c>
      <c r="D45">
        <v>0.69</v>
      </c>
      <c r="E45">
        <v>34.68</v>
      </c>
      <c r="F45">
        <v>4.49</v>
      </c>
      <c r="G45" s="12" t="s">
        <v>32</v>
      </c>
      <c r="H45" s="12" t="s">
        <v>32</v>
      </c>
      <c r="I45">
        <v>2.2400000000000002</v>
      </c>
      <c r="J45">
        <v>0.2</v>
      </c>
      <c r="K45">
        <v>0.25</v>
      </c>
      <c r="L45" t="s">
        <v>32</v>
      </c>
      <c r="M45" t="s">
        <v>32</v>
      </c>
      <c r="N45" t="s">
        <v>37</v>
      </c>
    </row>
    <row r="46" spans="1:14">
      <c r="A46" t="s">
        <v>385</v>
      </c>
      <c r="B46" t="s">
        <v>71</v>
      </c>
      <c r="C46">
        <v>5</v>
      </c>
      <c r="D46">
        <v>0.48</v>
      </c>
      <c r="E46">
        <v>43.35</v>
      </c>
      <c r="F46">
        <v>3.12</v>
      </c>
      <c r="G46" s="12" t="s">
        <v>32</v>
      </c>
      <c r="H46" s="12" t="s">
        <v>32</v>
      </c>
      <c r="I46">
        <v>2.2400000000000002</v>
      </c>
      <c r="J46">
        <v>0.19</v>
      </c>
      <c r="K46">
        <v>0.28000000000000003</v>
      </c>
      <c r="L46" t="s">
        <v>32</v>
      </c>
      <c r="M46" t="s">
        <v>32</v>
      </c>
      <c r="N46" t="s">
        <v>37</v>
      </c>
    </row>
    <row r="47" spans="1:14">
      <c r="A47" t="s">
        <v>385</v>
      </c>
      <c r="B47" t="s">
        <v>71</v>
      </c>
      <c r="C47">
        <v>6</v>
      </c>
      <c r="D47">
        <v>0.57999999999999996</v>
      </c>
      <c r="E47">
        <v>52.02</v>
      </c>
      <c r="F47">
        <v>3.77</v>
      </c>
      <c r="G47" s="12" t="s">
        <v>32</v>
      </c>
      <c r="H47" s="12" t="s">
        <v>32</v>
      </c>
      <c r="I47">
        <v>2.35</v>
      </c>
      <c r="J47">
        <v>0.37</v>
      </c>
      <c r="K47">
        <v>0.39</v>
      </c>
      <c r="L47" t="s">
        <v>32</v>
      </c>
      <c r="M47" t="s">
        <v>32</v>
      </c>
      <c r="N47" t="s">
        <v>37</v>
      </c>
    </row>
    <row r="48" spans="1:14">
      <c r="A48" t="s">
        <v>385</v>
      </c>
      <c r="B48" t="s">
        <v>71</v>
      </c>
      <c r="C48">
        <v>7</v>
      </c>
      <c r="D48">
        <v>0.65</v>
      </c>
      <c r="E48">
        <v>60.69</v>
      </c>
      <c r="F48">
        <v>4.22</v>
      </c>
      <c r="G48" s="12" t="s">
        <v>32</v>
      </c>
      <c r="H48" s="12" t="s">
        <v>32</v>
      </c>
      <c r="I48">
        <v>2.23</v>
      </c>
      <c r="J48">
        <v>0.31</v>
      </c>
      <c r="K48">
        <v>0.3</v>
      </c>
      <c r="L48" t="s">
        <v>32</v>
      </c>
      <c r="M48" t="s">
        <v>32</v>
      </c>
      <c r="N48" t="s">
        <v>37</v>
      </c>
    </row>
    <row r="49" spans="1:14">
      <c r="A49" t="s">
        <v>385</v>
      </c>
      <c r="B49" t="s">
        <v>71</v>
      </c>
      <c r="C49">
        <v>8</v>
      </c>
      <c r="D49">
        <v>0.6</v>
      </c>
      <c r="E49">
        <v>69.36</v>
      </c>
      <c r="F49">
        <v>3.9</v>
      </c>
      <c r="G49" s="12" t="s">
        <v>32</v>
      </c>
      <c r="H49" s="12" t="s">
        <v>32</v>
      </c>
      <c r="I49">
        <v>2.71</v>
      </c>
      <c r="J49">
        <v>0.4</v>
      </c>
      <c r="K49">
        <v>0.37</v>
      </c>
      <c r="L49" t="s">
        <v>32</v>
      </c>
      <c r="M49" t="s">
        <v>32</v>
      </c>
      <c r="N49" t="s">
        <v>37</v>
      </c>
    </row>
    <row r="50" spans="1:14">
      <c r="A50" t="s">
        <v>385</v>
      </c>
      <c r="B50" t="s">
        <v>47</v>
      </c>
      <c r="C50">
        <v>1</v>
      </c>
      <c r="D50">
        <v>0.94</v>
      </c>
      <c r="E50">
        <v>9.4</v>
      </c>
      <c r="F50">
        <v>52.9</v>
      </c>
      <c r="G50" s="12" t="s">
        <v>32</v>
      </c>
      <c r="H50" s="12" t="s">
        <v>32</v>
      </c>
      <c r="I50">
        <v>2.69</v>
      </c>
      <c r="J50">
        <v>0.85</v>
      </c>
      <c r="K50">
        <v>0.9</v>
      </c>
      <c r="L50" t="s">
        <v>32</v>
      </c>
      <c r="M50" t="s">
        <v>32</v>
      </c>
      <c r="N50" t="s">
        <v>37</v>
      </c>
    </row>
    <row r="51" spans="1:14">
      <c r="A51" t="s">
        <v>385</v>
      </c>
      <c r="B51" t="s">
        <v>47</v>
      </c>
      <c r="C51">
        <v>2</v>
      </c>
      <c r="D51">
        <v>0.67</v>
      </c>
      <c r="E51">
        <v>18.8</v>
      </c>
      <c r="F51">
        <v>37.700000000000003</v>
      </c>
      <c r="G51" s="12" t="s">
        <v>32</v>
      </c>
      <c r="H51" s="12" t="s">
        <v>32</v>
      </c>
      <c r="I51">
        <v>2.71</v>
      </c>
      <c r="J51">
        <v>0.62</v>
      </c>
      <c r="K51">
        <v>0.72</v>
      </c>
      <c r="L51" t="s">
        <v>32</v>
      </c>
      <c r="M51" t="s">
        <v>32</v>
      </c>
      <c r="N51" t="s">
        <v>37</v>
      </c>
    </row>
    <row r="52" spans="1:14">
      <c r="A52" t="s">
        <v>385</v>
      </c>
      <c r="B52" t="s">
        <v>47</v>
      </c>
      <c r="C52">
        <v>3</v>
      </c>
      <c r="D52">
        <v>0.06</v>
      </c>
      <c r="E52">
        <v>28.2</v>
      </c>
      <c r="F52">
        <v>3.34</v>
      </c>
      <c r="G52" s="12" t="s">
        <v>32</v>
      </c>
      <c r="H52" s="12" t="s">
        <v>32</v>
      </c>
      <c r="I52">
        <v>2.39</v>
      </c>
      <c r="J52">
        <v>0.4</v>
      </c>
      <c r="K52">
        <v>0.45</v>
      </c>
      <c r="L52" t="s">
        <v>32</v>
      </c>
      <c r="M52" t="s">
        <v>32</v>
      </c>
      <c r="N52" t="s">
        <v>37</v>
      </c>
    </row>
    <row r="53" spans="1:14">
      <c r="A53" t="s">
        <v>385</v>
      </c>
      <c r="B53" t="s">
        <v>47</v>
      </c>
      <c r="C53">
        <v>4</v>
      </c>
      <c r="D53">
        <v>0.56000000000000005</v>
      </c>
      <c r="E53">
        <v>37.6</v>
      </c>
      <c r="F53">
        <v>31.53</v>
      </c>
      <c r="G53" s="12" t="s">
        <v>32</v>
      </c>
      <c r="H53" s="12" t="s">
        <v>32</v>
      </c>
      <c r="I53">
        <v>2.42</v>
      </c>
      <c r="J53">
        <v>0.81</v>
      </c>
      <c r="K53">
        <v>0.74</v>
      </c>
      <c r="L53" t="s">
        <v>32</v>
      </c>
      <c r="M53" t="s">
        <v>32</v>
      </c>
      <c r="N53" t="s">
        <v>37</v>
      </c>
    </row>
    <row r="54" spans="1:14">
      <c r="A54" t="s">
        <v>385</v>
      </c>
      <c r="B54" t="s">
        <v>47</v>
      </c>
      <c r="C54">
        <v>5</v>
      </c>
      <c r="D54">
        <v>0.98</v>
      </c>
      <c r="E54">
        <v>47</v>
      </c>
      <c r="F54">
        <v>55.2</v>
      </c>
      <c r="G54" s="12" t="s">
        <v>32</v>
      </c>
      <c r="H54" s="12" t="s">
        <v>32</v>
      </c>
      <c r="I54">
        <v>2.4700000000000002</v>
      </c>
      <c r="J54">
        <v>0.57999999999999996</v>
      </c>
      <c r="K54">
        <v>0.49</v>
      </c>
      <c r="L54" t="s">
        <v>32</v>
      </c>
      <c r="M54" t="s">
        <v>32</v>
      </c>
      <c r="N54" t="s">
        <v>37</v>
      </c>
    </row>
    <row r="55" spans="1:14">
      <c r="A55" t="s">
        <v>385</v>
      </c>
      <c r="B55" t="s">
        <v>47</v>
      </c>
      <c r="C55">
        <v>6</v>
      </c>
      <c r="D55">
        <v>0.06</v>
      </c>
      <c r="E55">
        <v>56.4</v>
      </c>
      <c r="F55">
        <v>3.38</v>
      </c>
      <c r="G55" s="12" t="s">
        <v>32</v>
      </c>
      <c r="H55" s="12" t="s">
        <v>32</v>
      </c>
      <c r="I55">
        <v>2.61</v>
      </c>
      <c r="J55">
        <v>0.69</v>
      </c>
      <c r="K55">
        <v>0.57999999999999996</v>
      </c>
      <c r="L55" t="s">
        <v>32</v>
      </c>
      <c r="M55" t="s">
        <v>32</v>
      </c>
      <c r="N55" t="s">
        <v>37</v>
      </c>
    </row>
    <row r="56" spans="1:14">
      <c r="A56" t="s">
        <v>385</v>
      </c>
      <c r="B56" t="s">
        <v>47</v>
      </c>
      <c r="C56">
        <v>7</v>
      </c>
      <c r="D56">
        <v>0.98</v>
      </c>
      <c r="E56">
        <v>65.8</v>
      </c>
      <c r="F56">
        <v>55.17</v>
      </c>
      <c r="G56" s="12" t="s">
        <v>32</v>
      </c>
      <c r="H56" s="12" t="s">
        <v>32</v>
      </c>
      <c r="I56">
        <v>2.33</v>
      </c>
      <c r="J56">
        <v>0.56999999999999995</v>
      </c>
      <c r="K56">
        <v>0.56000000000000005</v>
      </c>
      <c r="L56" t="s">
        <v>32</v>
      </c>
      <c r="M56" t="s">
        <v>32</v>
      </c>
      <c r="N56" t="s">
        <v>37</v>
      </c>
    </row>
    <row r="57" spans="1:14">
      <c r="A57" t="s">
        <v>385</v>
      </c>
      <c r="B57" t="s">
        <v>47</v>
      </c>
      <c r="C57">
        <v>8</v>
      </c>
      <c r="D57">
        <v>0.2</v>
      </c>
      <c r="E57">
        <v>75.2</v>
      </c>
      <c r="F57">
        <v>11.26</v>
      </c>
      <c r="G57" s="12" t="s">
        <v>32</v>
      </c>
      <c r="H57" s="12" t="s">
        <v>32</v>
      </c>
      <c r="I57">
        <v>2.82</v>
      </c>
      <c r="J57">
        <v>0.65</v>
      </c>
      <c r="K57">
        <v>0.74</v>
      </c>
      <c r="L57" t="s">
        <v>32</v>
      </c>
      <c r="M57" t="s">
        <v>32</v>
      </c>
      <c r="N57" t="s">
        <v>37</v>
      </c>
    </row>
    <row r="58" spans="1:14">
      <c r="A58" t="s">
        <v>385</v>
      </c>
      <c r="B58" t="s">
        <v>48</v>
      </c>
      <c r="C58">
        <v>1</v>
      </c>
      <c r="D58">
        <v>0.04</v>
      </c>
      <c r="E58">
        <v>49</v>
      </c>
      <c r="F58">
        <v>4.5599999999999996</v>
      </c>
      <c r="G58" s="12" t="s">
        <v>32</v>
      </c>
      <c r="H58" s="12" t="s">
        <v>32</v>
      </c>
      <c r="I58">
        <v>1.76</v>
      </c>
      <c r="J58">
        <v>0.31</v>
      </c>
      <c r="K58">
        <v>0.42</v>
      </c>
      <c r="L58" t="s">
        <v>32</v>
      </c>
      <c r="M58" t="s">
        <v>32</v>
      </c>
      <c r="N58" t="s">
        <v>37</v>
      </c>
    </row>
    <row r="59" spans="1:14">
      <c r="A59" t="s">
        <v>385</v>
      </c>
      <c r="B59" t="s">
        <v>48</v>
      </c>
      <c r="C59">
        <v>2</v>
      </c>
      <c r="D59">
        <v>0.46</v>
      </c>
      <c r="E59">
        <v>98</v>
      </c>
      <c r="F59">
        <v>35.4</v>
      </c>
      <c r="G59" s="12" t="s">
        <v>32</v>
      </c>
      <c r="H59" s="12" t="s">
        <v>32</v>
      </c>
      <c r="I59">
        <v>1.44</v>
      </c>
      <c r="J59">
        <v>0.42</v>
      </c>
      <c r="K59">
        <v>0.38</v>
      </c>
      <c r="L59" t="s">
        <v>32</v>
      </c>
      <c r="M59" t="s">
        <v>32</v>
      </c>
      <c r="N59" t="s">
        <v>37</v>
      </c>
    </row>
    <row r="60" spans="1:14">
      <c r="A60" t="s">
        <v>385</v>
      </c>
      <c r="B60" t="s">
        <v>48</v>
      </c>
      <c r="C60">
        <v>3</v>
      </c>
      <c r="D60">
        <v>0.16</v>
      </c>
      <c r="E60">
        <v>147</v>
      </c>
      <c r="F60">
        <v>12.3</v>
      </c>
      <c r="G60" s="12" t="s">
        <v>32</v>
      </c>
      <c r="H60" s="12" t="s">
        <v>32</v>
      </c>
      <c r="I60">
        <v>1.31</v>
      </c>
      <c r="J60">
        <v>0.41</v>
      </c>
      <c r="K60">
        <v>0.36</v>
      </c>
      <c r="L60" t="s">
        <v>32</v>
      </c>
      <c r="M60" t="s">
        <v>32</v>
      </c>
      <c r="N60" t="s">
        <v>37</v>
      </c>
    </row>
    <row r="61" spans="1:14">
      <c r="A61" t="s">
        <v>385</v>
      </c>
      <c r="B61" t="s">
        <v>48</v>
      </c>
      <c r="C61">
        <v>4</v>
      </c>
      <c r="D61">
        <v>0.24</v>
      </c>
      <c r="E61">
        <v>196</v>
      </c>
      <c r="F61">
        <v>18.5</v>
      </c>
      <c r="G61" s="12" t="s">
        <v>32</v>
      </c>
      <c r="H61" s="12" t="s">
        <v>32</v>
      </c>
      <c r="I61">
        <v>1.1599999999999999</v>
      </c>
      <c r="J61">
        <v>0.21</v>
      </c>
      <c r="K61">
        <v>0.21</v>
      </c>
      <c r="L61" t="s">
        <v>32</v>
      </c>
      <c r="M61" t="s">
        <v>32</v>
      </c>
      <c r="N61" t="s">
        <v>37</v>
      </c>
    </row>
    <row r="62" spans="1:14">
      <c r="A62" t="s">
        <v>385</v>
      </c>
      <c r="B62" t="s">
        <v>48</v>
      </c>
      <c r="C62">
        <v>5</v>
      </c>
      <c r="D62">
        <v>0.15</v>
      </c>
      <c r="E62">
        <v>245</v>
      </c>
      <c r="F62">
        <v>11.5</v>
      </c>
      <c r="G62" s="12" t="s">
        <v>32</v>
      </c>
      <c r="H62" s="12" t="s">
        <v>32</v>
      </c>
      <c r="I62">
        <v>1.67</v>
      </c>
      <c r="J62">
        <v>0.23</v>
      </c>
      <c r="K62">
        <v>0.2</v>
      </c>
      <c r="L62" t="s">
        <v>32</v>
      </c>
      <c r="M62" t="s">
        <v>32</v>
      </c>
      <c r="N62" t="s">
        <v>37</v>
      </c>
    </row>
    <row r="63" spans="1:14">
      <c r="A63" t="s">
        <v>385</v>
      </c>
      <c r="B63" t="s">
        <v>48</v>
      </c>
      <c r="C63">
        <v>6</v>
      </c>
      <c r="D63">
        <v>0.78</v>
      </c>
      <c r="E63">
        <v>294</v>
      </c>
      <c r="F63">
        <v>60</v>
      </c>
      <c r="G63" s="12" t="s">
        <v>32</v>
      </c>
      <c r="H63" s="12" t="s">
        <v>32</v>
      </c>
      <c r="I63">
        <v>1.86</v>
      </c>
      <c r="J63">
        <v>0.18</v>
      </c>
      <c r="K63">
        <v>0.23</v>
      </c>
      <c r="L63" t="s">
        <v>32</v>
      </c>
      <c r="M63" t="s">
        <v>32</v>
      </c>
      <c r="N63" t="s">
        <v>37</v>
      </c>
    </row>
    <row r="64" spans="1:14">
      <c r="A64" t="s">
        <v>385</v>
      </c>
      <c r="B64" t="s">
        <v>48</v>
      </c>
      <c r="C64">
        <v>7</v>
      </c>
      <c r="D64">
        <v>0.42</v>
      </c>
      <c r="E64">
        <v>343</v>
      </c>
      <c r="F64">
        <v>32.299999999999997</v>
      </c>
      <c r="G64" s="12" t="s">
        <v>32</v>
      </c>
      <c r="H64" s="12" t="s">
        <v>32</v>
      </c>
      <c r="I64">
        <v>1.81</v>
      </c>
      <c r="J64">
        <v>0.22</v>
      </c>
      <c r="K64">
        <v>0.22</v>
      </c>
      <c r="L64" t="s">
        <v>32</v>
      </c>
      <c r="M64" t="s">
        <v>32</v>
      </c>
      <c r="N64" t="s">
        <v>37</v>
      </c>
    </row>
    <row r="65" spans="1:14">
      <c r="A65" t="s">
        <v>385</v>
      </c>
      <c r="B65" t="s">
        <v>48</v>
      </c>
      <c r="C65">
        <v>8</v>
      </c>
      <c r="D65">
        <v>0.72</v>
      </c>
      <c r="E65">
        <v>392</v>
      </c>
      <c r="F65">
        <v>55.4</v>
      </c>
      <c r="G65" s="12" t="s">
        <v>32</v>
      </c>
      <c r="H65" s="12" t="s">
        <v>32</v>
      </c>
      <c r="I65">
        <v>2.09</v>
      </c>
      <c r="J65">
        <v>0.27</v>
      </c>
      <c r="K65">
        <v>0.36</v>
      </c>
      <c r="L65" t="s">
        <v>32</v>
      </c>
      <c r="M65" t="s">
        <v>32</v>
      </c>
      <c r="N65" t="s">
        <v>37</v>
      </c>
    </row>
    <row r="66" spans="1:14">
      <c r="A66" t="s">
        <v>385</v>
      </c>
      <c r="B66" t="s">
        <v>49</v>
      </c>
      <c r="C66">
        <v>1</v>
      </c>
      <c r="D66">
        <v>0.41</v>
      </c>
      <c r="E66">
        <v>14</v>
      </c>
      <c r="F66">
        <v>5</v>
      </c>
      <c r="G66" s="12" t="s">
        <v>32</v>
      </c>
      <c r="H66" s="12" t="s">
        <v>32</v>
      </c>
      <c r="I66">
        <v>2.36</v>
      </c>
      <c r="J66">
        <v>0.27</v>
      </c>
      <c r="K66">
        <v>0.35</v>
      </c>
      <c r="L66" t="s">
        <v>32</v>
      </c>
      <c r="M66" t="s">
        <v>32</v>
      </c>
      <c r="N66" t="s">
        <v>37</v>
      </c>
    </row>
    <row r="67" spans="1:14">
      <c r="A67" t="s">
        <v>385</v>
      </c>
      <c r="B67" t="s">
        <v>49</v>
      </c>
      <c r="C67">
        <v>2</v>
      </c>
      <c r="D67">
        <v>0.76</v>
      </c>
      <c r="E67">
        <v>28</v>
      </c>
      <c r="F67">
        <v>9.1</v>
      </c>
      <c r="G67" s="12" t="s">
        <v>32</v>
      </c>
      <c r="H67" s="12" t="s">
        <v>32</v>
      </c>
      <c r="I67">
        <v>2.2000000000000002</v>
      </c>
      <c r="J67">
        <v>0.17</v>
      </c>
      <c r="K67">
        <v>0.22</v>
      </c>
      <c r="L67" t="s">
        <v>32</v>
      </c>
      <c r="M67" t="s">
        <v>32</v>
      </c>
      <c r="N67" t="s">
        <v>37</v>
      </c>
    </row>
    <row r="68" spans="1:14">
      <c r="A68" t="s">
        <v>385</v>
      </c>
      <c r="B68" t="s">
        <v>49</v>
      </c>
      <c r="C68">
        <v>3</v>
      </c>
      <c r="D68">
        <v>0.35</v>
      </c>
      <c r="E68">
        <v>14</v>
      </c>
      <c r="F68">
        <v>4.2</v>
      </c>
      <c r="G68" s="12" t="s">
        <v>32</v>
      </c>
      <c r="H68" s="12" t="s">
        <v>32</v>
      </c>
      <c r="I68">
        <v>2.23</v>
      </c>
      <c r="J68">
        <v>0.28000000000000003</v>
      </c>
      <c r="K68">
        <v>0.33</v>
      </c>
      <c r="L68" t="s">
        <v>32</v>
      </c>
      <c r="M68" t="s">
        <v>32</v>
      </c>
      <c r="N68" t="s">
        <v>37</v>
      </c>
    </row>
    <row r="69" spans="1:14">
      <c r="A69" t="s">
        <v>385</v>
      </c>
      <c r="B69" t="s">
        <v>49</v>
      </c>
      <c r="C69">
        <v>4</v>
      </c>
      <c r="D69">
        <v>0.72</v>
      </c>
      <c r="E69">
        <v>28</v>
      </c>
      <c r="F69">
        <v>8.64</v>
      </c>
      <c r="G69" s="12" t="s">
        <v>32</v>
      </c>
      <c r="H69" s="12" t="s">
        <v>32</v>
      </c>
      <c r="I69">
        <v>1.94</v>
      </c>
      <c r="J69">
        <v>0.24</v>
      </c>
      <c r="K69">
        <v>0.26</v>
      </c>
      <c r="L69" t="s">
        <v>32</v>
      </c>
      <c r="M69" t="s">
        <v>32</v>
      </c>
      <c r="N69" t="s">
        <v>37</v>
      </c>
    </row>
    <row r="70" spans="1:14">
      <c r="A70" t="s">
        <v>385</v>
      </c>
      <c r="B70" t="s">
        <v>49</v>
      </c>
      <c r="C70">
        <v>5</v>
      </c>
      <c r="D70">
        <v>0.24</v>
      </c>
      <c r="E70">
        <v>14</v>
      </c>
      <c r="F70">
        <v>2.88</v>
      </c>
      <c r="G70" s="12" t="s">
        <v>32</v>
      </c>
      <c r="H70" s="12" t="s">
        <v>32</v>
      </c>
      <c r="I70">
        <v>1.88</v>
      </c>
      <c r="J70">
        <v>0.14000000000000001</v>
      </c>
      <c r="K70">
        <v>0.16</v>
      </c>
      <c r="L70" t="s">
        <v>32</v>
      </c>
      <c r="M70" t="s">
        <v>32</v>
      </c>
      <c r="N70" t="s">
        <v>37</v>
      </c>
    </row>
    <row r="71" spans="1:14">
      <c r="A71" t="s">
        <v>385</v>
      </c>
      <c r="B71" t="s">
        <v>49</v>
      </c>
      <c r="C71">
        <v>6</v>
      </c>
      <c r="D71">
        <v>7.0000000000000007E-2</v>
      </c>
      <c r="E71">
        <v>28</v>
      </c>
      <c r="F71">
        <v>0.84</v>
      </c>
      <c r="G71" s="12" t="s">
        <v>32</v>
      </c>
      <c r="H71" s="12" t="s">
        <v>32</v>
      </c>
      <c r="I71">
        <v>1.71</v>
      </c>
      <c r="J71">
        <v>0.14000000000000001</v>
      </c>
      <c r="K71">
        <v>0.18</v>
      </c>
      <c r="L71" t="s">
        <v>32</v>
      </c>
      <c r="M71" t="s">
        <v>32</v>
      </c>
      <c r="N71" t="s">
        <v>37</v>
      </c>
    </row>
    <row r="72" spans="1:14">
      <c r="A72" t="s">
        <v>385</v>
      </c>
      <c r="B72" t="s">
        <v>49</v>
      </c>
      <c r="C72">
        <v>7</v>
      </c>
      <c r="D72">
        <v>0.79</v>
      </c>
      <c r="E72">
        <v>14</v>
      </c>
      <c r="F72">
        <v>9.48</v>
      </c>
      <c r="G72" s="12" t="s">
        <v>32</v>
      </c>
      <c r="H72" s="12" t="s">
        <v>32</v>
      </c>
      <c r="I72">
        <v>1.4</v>
      </c>
      <c r="J72">
        <v>0.24</v>
      </c>
      <c r="K72">
        <v>0.28000000000000003</v>
      </c>
      <c r="L72" t="s">
        <v>32</v>
      </c>
      <c r="M72" t="s">
        <v>32</v>
      </c>
      <c r="N72" t="s">
        <v>37</v>
      </c>
    </row>
    <row r="73" spans="1:14">
      <c r="A73" t="s">
        <v>385</v>
      </c>
      <c r="B73" t="s">
        <v>49</v>
      </c>
      <c r="C73">
        <v>8</v>
      </c>
      <c r="D73">
        <v>0.77</v>
      </c>
      <c r="E73">
        <v>28</v>
      </c>
      <c r="F73">
        <v>9.24</v>
      </c>
      <c r="G73" s="12" t="s">
        <v>32</v>
      </c>
      <c r="H73" s="12" t="s">
        <v>32</v>
      </c>
      <c r="I73">
        <v>1.88</v>
      </c>
      <c r="J73">
        <v>0.24</v>
      </c>
      <c r="K73">
        <v>0.21</v>
      </c>
      <c r="L73" t="s">
        <v>32</v>
      </c>
      <c r="M73" t="s">
        <v>32</v>
      </c>
      <c r="N73" t="s">
        <v>37</v>
      </c>
    </row>
    <row r="74" spans="1:14">
      <c r="A74" t="s">
        <v>385</v>
      </c>
      <c r="B74" t="s">
        <v>72</v>
      </c>
      <c r="C74">
        <v>1</v>
      </c>
      <c r="D74">
        <v>0.34</v>
      </c>
      <c r="E74">
        <v>10.1</v>
      </c>
      <c r="F74">
        <v>6.12</v>
      </c>
      <c r="G74" s="12" t="s">
        <v>32</v>
      </c>
      <c r="H74" s="12" t="s">
        <v>32</v>
      </c>
      <c r="I74">
        <v>1.83</v>
      </c>
      <c r="J74">
        <v>0.25</v>
      </c>
      <c r="K74">
        <v>0.28999999999999998</v>
      </c>
      <c r="L74" t="s">
        <v>32</v>
      </c>
      <c r="M74" t="s">
        <v>32</v>
      </c>
      <c r="N74" t="s">
        <v>37</v>
      </c>
    </row>
    <row r="75" spans="1:14">
      <c r="A75" t="s">
        <v>385</v>
      </c>
      <c r="B75" t="s">
        <v>72</v>
      </c>
      <c r="C75">
        <v>2</v>
      </c>
      <c r="D75">
        <v>0.55000000000000004</v>
      </c>
      <c r="E75">
        <v>20.2</v>
      </c>
      <c r="F75">
        <v>9.9</v>
      </c>
      <c r="G75" s="12" t="s">
        <v>32</v>
      </c>
      <c r="H75" s="12" t="s">
        <v>32</v>
      </c>
      <c r="I75">
        <v>2.06</v>
      </c>
      <c r="J75">
        <v>0.33</v>
      </c>
      <c r="K75">
        <v>0.32</v>
      </c>
      <c r="L75" t="s">
        <v>32</v>
      </c>
      <c r="M75" t="s">
        <v>32</v>
      </c>
      <c r="N75" t="s">
        <v>37</v>
      </c>
    </row>
    <row r="76" spans="1:14">
      <c r="A76" t="s">
        <v>385</v>
      </c>
      <c r="B76" t="s">
        <v>72</v>
      </c>
      <c r="C76">
        <v>3</v>
      </c>
      <c r="D76">
        <v>0.15</v>
      </c>
      <c r="E76">
        <v>30.3</v>
      </c>
      <c r="F76">
        <v>2.7</v>
      </c>
      <c r="G76" s="12" t="s">
        <v>32</v>
      </c>
      <c r="H76" s="12" t="s">
        <v>32</v>
      </c>
      <c r="I76">
        <v>1.95</v>
      </c>
      <c r="J76">
        <v>0.23</v>
      </c>
      <c r="K76">
        <v>0.24</v>
      </c>
      <c r="L76" t="s">
        <v>32</v>
      </c>
      <c r="M76" t="s">
        <v>32</v>
      </c>
      <c r="N76" t="s">
        <v>37</v>
      </c>
    </row>
    <row r="77" spans="1:14">
      <c r="A77" t="s">
        <v>385</v>
      </c>
      <c r="B77" t="s">
        <v>72</v>
      </c>
      <c r="C77">
        <v>4</v>
      </c>
      <c r="D77">
        <v>0.71</v>
      </c>
      <c r="E77">
        <v>40.4</v>
      </c>
      <c r="F77">
        <v>12.8</v>
      </c>
      <c r="G77" s="12" t="s">
        <v>32</v>
      </c>
      <c r="H77" s="12" t="s">
        <v>32</v>
      </c>
      <c r="I77">
        <v>1.96</v>
      </c>
      <c r="J77">
        <v>0.37</v>
      </c>
      <c r="K77">
        <v>0.31</v>
      </c>
      <c r="L77" t="s">
        <v>32</v>
      </c>
      <c r="M77" t="s">
        <v>32</v>
      </c>
      <c r="N77" t="s">
        <v>37</v>
      </c>
    </row>
    <row r="78" spans="1:14">
      <c r="A78" t="s">
        <v>385</v>
      </c>
      <c r="B78" t="s">
        <v>72</v>
      </c>
      <c r="C78">
        <v>5</v>
      </c>
      <c r="D78">
        <v>0.24</v>
      </c>
      <c r="E78">
        <v>50.5</v>
      </c>
      <c r="F78">
        <v>4.3</v>
      </c>
      <c r="G78" s="12" t="s">
        <v>32</v>
      </c>
      <c r="H78" s="12" t="s">
        <v>32</v>
      </c>
      <c r="I78">
        <v>2.34</v>
      </c>
      <c r="J78">
        <v>0.56000000000000005</v>
      </c>
      <c r="K78">
        <v>0.53</v>
      </c>
      <c r="L78" t="s">
        <v>32</v>
      </c>
      <c r="M78" t="s">
        <v>32</v>
      </c>
      <c r="N78" t="s">
        <v>37</v>
      </c>
    </row>
    <row r="79" spans="1:14">
      <c r="A79" t="s">
        <v>385</v>
      </c>
      <c r="B79" t="s">
        <v>72</v>
      </c>
      <c r="C79">
        <v>6</v>
      </c>
      <c r="D79">
        <v>0.42</v>
      </c>
      <c r="E79">
        <v>60.6</v>
      </c>
      <c r="F79">
        <v>7.6</v>
      </c>
      <c r="G79" s="12" t="s">
        <v>32</v>
      </c>
      <c r="H79" s="12" t="s">
        <v>32</v>
      </c>
      <c r="I79">
        <v>2.64</v>
      </c>
      <c r="J79">
        <v>0.9</v>
      </c>
      <c r="K79">
        <v>0.98</v>
      </c>
      <c r="L79" t="s">
        <v>32</v>
      </c>
      <c r="M79" t="s">
        <v>32</v>
      </c>
      <c r="N79" t="s">
        <v>37</v>
      </c>
    </row>
    <row r="80" spans="1:14">
      <c r="A80" t="s">
        <v>385</v>
      </c>
      <c r="B80" t="s">
        <v>72</v>
      </c>
      <c r="C80">
        <v>7</v>
      </c>
      <c r="D80">
        <v>0.16</v>
      </c>
      <c r="E80">
        <v>70.7</v>
      </c>
      <c r="F80">
        <v>2.9</v>
      </c>
      <c r="G80" s="12" t="s">
        <v>32</v>
      </c>
      <c r="H80" s="12" t="s">
        <v>32</v>
      </c>
      <c r="I80">
        <v>2.4700000000000002</v>
      </c>
      <c r="J80">
        <v>0.78</v>
      </c>
      <c r="K80">
        <v>0.62</v>
      </c>
      <c r="L80" t="s">
        <v>32</v>
      </c>
      <c r="M80" t="s">
        <v>32</v>
      </c>
      <c r="N80" t="s">
        <v>37</v>
      </c>
    </row>
    <row r="81" spans="1:14">
      <c r="A81" t="s">
        <v>385</v>
      </c>
      <c r="B81" t="s">
        <v>72</v>
      </c>
      <c r="C81">
        <v>8</v>
      </c>
      <c r="D81">
        <v>0.1</v>
      </c>
      <c r="E81">
        <v>80.8</v>
      </c>
      <c r="F81">
        <v>1.8</v>
      </c>
      <c r="G81" s="12" t="s">
        <v>32</v>
      </c>
      <c r="H81" s="12" t="s">
        <v>32</v>
      </c>
      <c r="I81">
        <v>2.06</v>
      </c>
      <c r="J81">
        <v>0.54</v>
      </c>
      <c r="K81">
        <v>0.49</v>
      </c>
      <c r="L81" t="s">
        <v>32</v>
      </c>
      <c r="M81" t="s">
        <v>32</v>
      </c>
      <c r="N81" t="s">
        <v>37</v>
      </c>
    </row>
    <row r="82" spans="1:14">
      <c r="A82" t="s">
        <v>385</v>
      </c>
      <c r="B82" t="s">
        <v>73</v>
      </c>
      <c r="C82">
        <v>1</v>
      </c>
      <c r="D82">
        <v>7.0000000000000007E-2</v>
      </c>
      <c r="E82">
        <v>18.440000000000001</v>
      </c>
      <c r="F82">
        <v>0.24</v>
      </c>
      <c r="G82" s="12" t="s">
        <v>32</v>
      </c>
      <c r="H82" s="12" t="s">
        <v>32</v>
      </c>
      <c r="I82">
        <v>2.1</v>
      </c>
      <c r="J82">
        <v>0.23</v>
      </c>
      <c r="K82">
        <v>0.2</v>
      </c>
      <c r="L82" t="s">
        <v>32</v>
      </c>
      <c r="M82" t="s">
        <v>32</v>
      </c>
      <c r="N82" t="s">
        <v>37</v>
      </c>
    </row>
    <row r="83" spans="1:14">
      <c r="A83" t="s">
        <v>385</v>
      </c>
      <c r="B83" t="s">
        <v>73</v>
      </c>
      <c r="C83">
        <v>2</v>
      </c>
      <c r="D83">
        <v>0.81</v>
      </c>
      <c r="E83">
        <v>36.89</v>
      </c>
      <c r="F83">
        <v>2.9</v>
      </c>
      <c r="G83" s="12" t="s">
        <v>32</v>
      </c>
      <c r="H83" s="12" t="s">
        <v>32</v>
      </c>
      <c r="I83">
        <v>2.19</v>
      </c>
      <c r="J83">
        <v>0.32</v>
      </c>
      <c r="K83">
        <v>0.35</v>
      </c>
      <c r="L83" t="s">
        <v>32</v>
      </c>
      <c r="M83" t="s">
        <v>32</v>
      </c>
      <c r="N83" t="s">
        <v>37</v>
      </c>
    </row>
    <row r="84" spans="1:14">
      <c r="A84" t="s">
        <v>385</v>
      </c>
      <c r="B84" t="s">
        <v>73</v>
      </c>
      <c r="C84">
        <v>3</v>
      </c>
      <c r="D84">
        <v>0.62</v>
      </c>
      <c r="E84">
        <v>55.33</v>
      </c>
      <c r="F84">
        <v>2.2200000000000002</v>
      </c>
      <c r="G84" s="12" t="s">
        <v>32</v>
      </c>
      <c r="H84" s="12" t="s">
        <v>32</v>
      </c>
      <c r="I84">
        <v>1.55</v>
      </c>
      <c r="J84">
        <v>0.12</v>
      </c>
      <c r="K84">
        <v>0.17</v>
      </c>
      <c r="L84" t="s">
        <v>32</v>
      </c>
      <c r="M84" t="s">
        <v>32</v>
      </c>
      <c r="N84" t="s">
        <v>37</v>
      </c>
    </row>
    <row r="85" spans="1:14">
      <c r="A85" t="s">
        <v>385</v>
      </c>
      <c r="B85" t="s">
        <v>73</v>
      </c>
      <c r="C85">
        <v>4</v>
      </c>
      <c r="D85">
        <v>0.38</v>
      </c>
      <c r="E85">
        <v>73.78</v>
      </c>
      <c r="F85">
        <v>1.35</v>
      </c>
      <c r="G85" s="12" t="s">
        <v>32</v>
      </c>
      <c r="H85" s="12" t="s">
        <v>32</v>
      </c>
      <c r="I85">
        <v>1.81</v>
      </c>
      <c r="J85">
        <v>0.26</v>
      </c>
      <c r="K85">
        <v>0.33</v>
      </c>
      <c r="L85" t="s">
        <v>32</v>
      </c>
      <c r="M85" t="s">
        <v>32</v>
      </c>
      <c r="N85" t="s">
        <v>37</v>
      </c>
    </row>
    <row r="86" spans="1:14">
      <c r="A86" t="s">
        <v>385</v>
      </c>
      <c r="B86" t="s">
        <v>73</v>
      </c>
      <c r="C86">
        <v>5</v>
      </c>
      <c r="D86">
        <v>0.11</v>
      </c>
      <c r="E86">
        <v>92.22</v>
      </c>
      <c r="F86">
        <v>0.39</v>
      </c>
      <c r="G86" s="12" t="s">
        <v>32</v>
      </c>
      <c r="H86" s="12" t="s">
        <v>32</v>
      </c>
      <c r="I86">
        <v>2.13</v>
      </c>
      <c r="J86">
        <v>0.16</v>
      </c>
      <c r="K86">
        <v>0.15</v>
      </c>
      <c r="L86" t="s">
        <v>32</v>
      </c>
      <c r="M86" t="s">
        <v>32</v>
      </c>
      <c r="N86" t="s">
        <v>37</v>
      </c>
    </row>
    <row r="87" spans="1:14">
      <c r="A87" t="s">
        <v>385</v>
      </c>
      <c r="B87" t="s">
        <v>73</v>
      </c>
      <c r="C87">
        <v>6</v>
      </c>
      <c r="D87">
        <v>0.43</v>
      </c>
      <c r="E87">
        <v>110.67</v>
      </c>
      <c r="F87">
        <v>1.54</v>
      </c>
      <c r="G87" s="12" t="s">
        <v>32</v>
      </c>
      <c r="H87" s="12" t="s">
        <v>32</v>
      </c>
      <c r="I87">
        <v>1.99</v>
      </c>
      <c r="J87">
        <v>0.24</v>
      </c>
      <c r="K87">
        <v>0.2</v>
      </c>
      <c r="L87" t="s">
        <v>32</v>
      </c>
      <c r="M87" t="s">
        <v>32</v>
      </c>
      <c r="N87" t="s">
        <v>37</v>
      </c>
    </row>
    <row r="88" spans="1:14">
      <c r="A88" t="s">
        <v>385</v>
      </c>
      <c r="B88" t="s">
        <v>73</v>
      </c>
      <c r="C88">
        <v>7</v>
      </c>
      <c r="D88">
        <v>0.36</v>
      </c>
      <c r="E88">
        <v>129.11000000000001</v>
      </c>
      <c r="F88">
        <v>1.29</v>
      </c>
      <c r="G88" s="12" t="s">
        <v>32</v>
      </c>
      <c r="H88" s="12" t="s">
        <v>32</v>
      </c>
      <c r="I88">
        <v>2.17</v>
      </c>
      <c r="J88">
        <v>0.21</v>
      </c>
      <c r="K88">
        <v>0.2</v>
      </c>
      <c r="L88" t="s">
        <v>32</v>
      </c>
      <c r="M88" t="s">
        <v>32</v>
      </c>
      <c r="N88" t="s">
        <v>37</v>
      </c>
    </row>
    <row r="89" spans="1:14">
      <c r="A89" t="s">
        <v>385</v>
      </c>
      <c r="B89" t="s">
        <v>73</v>
      </c>
      <c r="C89">
        <v>8</v>
      </c>
      <c r="D89">
        <v>0.95</v>
      </c>
      <c r="E89">
        <v>147.56</v>
      </c>
      <c r="F89">
        <v>3.42</v>
      </c>
      <c r="G89" s="12" t="s">
        <v>32</v>
      </c>
      <c r="H89" s="12" t="s">
        <v>32</v>
      </c>
      <c r="I89">
        <v>2.0499999999999998</v>
      </c>
      <c r="J89">
        <v>0.18</v>
      </c>
      <c r="K89">
        <v>0.25</v>
      </c>
      <c r="L89" t="s">
        <v>32</v>
      </c>
      <c r="M89" t="s">
        <v>32</v>
      </c>
      <c r="N89" t="s">
        <v>37</v>
      </c>
    </row>
    <row r="90" spans="1:14">
      <c r="A90" t="s">
        <v>385</v>
      </c>
      <c r="B90" t="s">
        <v>59</v>
      </c>
      <c r="C90">
        <v>1</v>
      </c>
      <c r="D90">
        <v>0.67</v>
      </c>
      <c r="E90">
        <v>1.25</v>
      </c>
      <c r="F90">
        <v>3.35</v>
      </c>
      <c r="G90" s="12" t="s">
        <v>32</v>
      </c>
      <c r="H90" s="12" t="s">
        <v>32</v>
      </c>
      <c r="I90">
        <v>2.59</v>
      </c>
      <c r="J90">
        <v>0.73</v>
      </c>
      <c r="K90">
        <v>0.72</v>
      </c>
      <c r="L90" t="s">
        <v>32</v>
      </c>
      <c r="M90" t="s">
        <v>77</v>
      </c>
      <c r="N90" t="s">
        <v>30</v>
      </c>
    </row>
    <row r="91" spans="1:14">
      <c r="A91" t="s">
        <v>385</v>
      </c>
      <c r="B91" t="s">
        <v>59</v>
      </c>
      <c r="C91">
        <v>2</v>
      </c>
      <c r="D91">
        <v>0.56999999999999995</v>
      </c>
      <c r="E91">
        <v>2.5</v>
      </c>
      <c r="F91">
        <v>2.85</v>
      </c>
      <c r="G91" s="12" t="s">
        <v>32</v>
      </c>
      <c r="H91" s="12" t="s">
        <v>32</v>
      </c>
      <c r="I91">
        <v>2.65</v>
      </c>
      <c r="J91">
        <v>0.56000000000000005</v>
      </c>
      <c r="K91">
        <v>0.62</v>
      </c>
      <c r="L91" t="s">
        <v>32</v>
      </c>
      <c r="M91" t="s">
        <v>77</v>
      </c>
      <c r="N91" t="s">
        <v>30</v>
      </c>
    </row>
    <row r="92" spans="1:14">
      <c r="A92" t="s">
        <v>385</v>
      </c>
      <c r="B92" t="s">
        <v>59</v>
      </c>
      <c r="C92">
        <v>3</v>
      </c>
      <c r="D92">
        <v>0.32</v>
      </c>
      <c r="E92">
        <v>3.75</v>
      </c>
      <c r="F92">
        <v>1.6</v>
      </c>
      <c r="G92" s="12" t="s">
        <v>32</v>
      </c>
      <c r="H92" s="12" t="s">
        <v>32</v>
      </c>
      <c r="I92">
        <v>2.72</v>
      </c>
      <c r="J92">
        <v>0.89</v>
      </c>
      <c r="K92">
        <v>0.82</v>
      </c>
      <c r="L92" t="s">
        <v>32</v>
      </c>
      <c r="M92" t="s">
        <v>32</v>
      </c>
      <c r="N92" t="s">
        <v>37</v>
      </c>
    </row>
    <row r="93" spans="1:14">
      <c r="A93" t="s">
        <v>385</v>
      </c>
      <c r="B93" t="s">
        <v>59</v>
      </c>
      <c r="C93">
        <v>4</v>
      </c>
      <c r="D93">
        <v>0.28000000000000003</v>
      </c>
      <c r="E93">
        <v>1.25</v>
      </c>
      <c r="F93">
        <v>1.4</v>
      </c>
      <c r="G93" s="12" t="s">
        <v>32</v>
      </c>
      <c r="H93" s="12" t="s">
        <v>32</v>
      </c>
      <c r="I93">
        <v>2.54</v>
      </c>
      <c r="J93">
        <v>0.56999999999999995</v>
      </c>
      <c r="K93">
        <v>0.82</v>
      </c>
      <c r="L93" t="s">
        <v>32</v>
      </c>
      <c r="M93" t="s">
        <v>32</v>
      </c>
      <c r="N93" t="s">
        <v>37</v>
      </c>
    </row>
    <row r="94" spans="1:14">
      <c r="A94" t="s">
        <v>385</v>
      </c>
      <c r="B94" t="s">
        <v>59</v>
      </c>
      <c r="C94">
        <v>5</v>
      </c>
      <c r="D94">
        <v>0.82</v>
      </c>
      <c r="E94">
        <v>2.5</v>
      </c>
      <c r="F94">
        <v>4.0999999999999996</v>
      </c>
      <c r="G94" s="12" t="s">
        <v>32</v>
      </c>
      <c r="H94" s="12" t="s">
        <v>32</v>
      </c>
      <c r="I94">
        <v>2.2000000000000002</v>
      </c>
      <c r="J94">
        <v>0.43</v>
      </c>
      <c r="K94">
        <v>1.1000000000000001</v>
      </c>
      <c r="L94" t="s">
        <v>32</v>
      </c>
      <c r="M94" t="s">
        <v>32</v>
      </c>
      <c r="N94" t="s">
        <v>37</v>
      </c>
    </row>
    <row r="95" spans="1:14">
      <c r="A95" t="s">
        <v>385</v>
      </c>
      <c r="B95" t="s">
        <v>59</v>
      </c>
      <c r="C95">
        <v>6</v>
      </c>
      <c r="D95">
        <v>0.56000000000000005</v>
      </c>
      <c r="E95">
        <v>3.75</v>
      </c>
      <c r="F95">
        <v>2.8</v>
      </c>
      <c r="G95" s="12" t="s">
        <v>32</v>
      </c>
      <c r="H95" s="12" t="s">
        <v>32</v>
      </c>
      <c r="I95">
        <v>2.34</v>
      </c>
      <c r="J95">
        <v>0.37</v>
      </c>
      <c r="K95">
        <v>0.53</v>
      </c>
      <c r="L95" t="s">
        <v>32</v>
      </c>
      <c r="M95" t="s">
        <v>32</v>
      </c>
      <c r="N95" t="s">
        <v>37</v>
      </c>
    </row>
    <row r="96" spans="1:14">
      <c r="A96" t="s">
        <v>385</v>
      </c>
      <c r="B96" t="s">
        <v>59</v>
      </c>
      <c r="C96">
        <v>7</v>
      </c>
      <c r="D96">
        <v>0.54</v>
      </c>
      <c r="E96">
        <v>1.66</v>
      </c>
      <c r="F96">
        <v>2.7</v>
      </c>
      <c r="G96" s="12" t="s">
        <v>32</v>
      </c>
      <c r="H96" s="12" t="s">
        <v>32</v>
      </c>
      <c r="I96">
        <v>2.41</v>
      </c>
      <c r="J96">
        <v>0.75</v>
      </c>
      <c r="K96">
        <v>0.63</v>
      </c>
      <c r="L96" t="s">
        <v>32</v>
      </c>
      <c r="M96" t="s">
        <v>78</v>
      </c>
      <c r="N96" t="s">
        <v>37</v>
      </c>
    </row>
    <row r="97" spans="1:14">
      <c r="A97" t="s">
        <v>385</v>
      </c>
      <c r="B97" t="s">
        <v>59</v>
      </c>
      <c r="C97">
        <v>8</v>
      </c>
      <c r="D97">
        <v>0.16</v>
      </c>
      <c r="E97">
        <v>3.33</v>
      </c>
      <c r="F97">
        <v>1.8</v>
      </c>
      <c r="G97" s="12" t="s">
        <v>32</v>
      </c>
      <c r="H97" s="12" t="s">
        <v>32</v>
      </c>
      <c r="I97">
        <v>2.31</v>
      </c>
      <c r="J97">
        <v>0.59</v>
      </c>
      <c r="K97">
        <v>0.62</v>
      </c>
      <c r="L97" t="s">
        <v>32</v>
      </c>
      <c r="M97" t="s">
        <v>79</v>
      </c>
      <c r="N97" t="s">
        <v>37</v>
      </c>
    </row>
    <row r="98" spans="1:14">
      <c r="A98" t="s">
        <v>385</v>
      </c>
      <c r="B98" t="s">
        <v>65</v>
      </c>
      <c r="C98">
        <v>1</v>
      </c>
      <c r="D98">
        <v>0.9</v>
      </c>
      <c r="E98">
        <v>5</v>
      </c>
      <c r="F98">
        <v>27</v>
      </c>
      <c r="G98" s="12" t="s">
        <v>32</v>
      </c>
      <c r="H98" s="12" t="s">
        <v>32</v>
      </c>
      <c r="I98">
        <v>2.4300000000000002</v>
      </c>
      <c r="J98">
        <v>0.37</v>
      </c>
      <c r="K98">
        <v>0.36</v>
      </c>
      <c r="L98" t="s">
        <v>32</v>
      </c>
      <c r="M98" t="s">
        <v>32</v>
      </c>
      <c r="N98" t="s">
        <v>37</v>
      </c>
    </row>
    <row r="99" spans="1:14">
      <c r="A99" t="s">
        <v>385</v>
      </c>
      <c r="B99" t="s">
        <v>65</v>
      </c>
      <c r="C99">
        <v>2</v>
      </c>
      <c r="D99">
        <v>0.11</v>
      </c>
      <c r="E99">
        <v>10</v>
      </c>
      <c r="F99">
        <v>3.3</v>
      </c>
      <c r="G99" s="12" t="s">
        <v>32</v>
      </c>
      <c r="H99" s="12" t="s">
        <v>32</v>
      </c>
      <c r="I99">
        <v>2.2400000000000002</v>
      </c>
      <c r="J99">
        <v>0.34</v>
      </c>
      <c r="K99">
        <v>0.34</v>
      </c>
      <c r="L99" t="s">
        <v>32</v>
      </c>
      <c r="M99" t="s">
        <v>32</v>
      </c>
      <c r="N99" t="s">
        <v>37</v>
      </c>
    </row>
    <row r="100" spans="1:14">
      <c r="A100" t="s">
        <v>385</v>
      </c>
      <c r="B100" t="s">
        <v>65</v>
      </c>
      <c r="C100">
        <v>3</v>
      </c>
      <c r="D100">
        <v>0.36</v>
      </c>
      <c r="E100">
        <v>15</v>
      </c>
      <c r="F100">
        <v>10.8</v>
      </c>
      <c r="G100" s="12" t="s">
        <v>32</v>
      </c>
      <c r="H100" s="12" t="s">
        <v>32</v>
      </c>
      <c r="I100">
        <v>2.36</v>
      </c>
      <c r="J100">
        <v>0.4</v>
      </c>
      <c r="K100">
        <v>0.36</v>
      </c>
      <c r="L100" t="s">
        <v>32</v>
      </c>
      <c r="M100" t="s">
        <v>32</v>
      </c>
      <c r="N100" t="s">
        <v>37</v>
      </c>
    </row>
    <row r="101" spans="1:14">
      <c r="A101" t="s">
        <v>385</v>
      </c>
      <c r="B101" t="s">
        <v>65</v>
      </c>
      <c r="C101">
        <v>4</v>
      </c>
      <c r="D101">
        <v>0.96</v>
      </c>
      <c r="E101">
        <v>20</v>
      </c>
      <c r="F101">
        <v>28.8</v>
      </c>
      <c r="G101" s="12" t="s">
        <v>32</v>
      </c>
      <c r="H101" s="12" t="s">
        <v>32</v>
      </c>
      <c r="I101">
        <v>2.42</v>
      </c>
      <c r="J101">
        <v>0.33</v>
      </c>
      <c r="K101">
        <v>0.4</v>
      </c>
      <c r="L101" t="s">
        <v>32</v>
      </c>
      <c r="M101" t="s">
        <v>32</v>
      </c>
      <c r="N101" t="s">
        <v>37</v>
      </c>
    </row>
    <row r="102" spans="1:14">
      <c r="A102" t="s">
        <v>385</v>
      </c>
      <c r="B102" t="s">
        <v>65</v>
      </c>
      <c r="C102">
        <v>5</v>
      </c>
      <c r="D102">
        <v>0.57999999999999996</v>
      </c>
      <c r="E102">
        <v>25</v>
      </c>
      <c r="F102">
        <v>17.399999999999999</v>
      </c>
      <c r="G102" s="12" t="s">
        <v>32</v>
      </c>
      <c r="H102" s="12" t="s">
        <v>32</v>
      </c>
      <c r="I102">
        <v>2.65</v>
      </c>
      <c r="J102">
        <v>0.42</v>
      </c>
      <c r="K102">
        <v>0.33</v>
      </c>
      <c r="L102" t="s">
        <v>32</v>
      </c>
      <c r="M102" t="s">
        <v>32</v>
      </c>
      <c r="N102" t="s">
        <v>37</v>
      </c>
    </row>
    <row r="103" spans="1:14">
      <c r="A103" t="s">
        <v>385</v>
      </c>
      <c r="B103" t="s">
        <v>65</v>
      </c>
      <c r="C103">
        <v>6</v>
      </c>
      <c r="D103">
        <v>0.82</v>
      </c>
      <c r="E103">
        <v>30</v>
      </c>
      <c r="F103">
        <v>24.6</v>
      </c>
      <c r="G103" s="12" t="s">
        <v>32</v>
      </c>
      <c r="H103" s="12" t="s">
        <v>32</v>
      </c>
      <c r="I103">
        <v>2.4700000000000002</v>
      </c>
      <c r="J103">
        <v>0.28000000000000003</v>
      </c>
      <c r="K103">
        <v>0.24</v>
      </c>
      <c r="L103" t="s">
        <v>32</v>
      </c>
      <c r="M103" t="s">
        <v>32</v>
      </c>
      <c r="N103" t="s">
        <v>37</v>
      </c>
    </row>
    <row r="104" spans="1:14">
      <c r="A104" t="s">
        <v>385</v>
      </c>
      <c r="B104" t="s">
        <v>65</v>
      </c>
      <c r="C104">
        <v>7</v>
      </c>
      <c r="D104">
        <v>0.11</v>
      </c>
      <c r="E104">
        <v>35</v>
      </c>
      <c r="F104">
        <v>3.3</v>
      </c>
      <c r="G104" s="12" t="s">
        <v>32</v>
      </c>
      <c r="H104" s="12" t="s">
        <v>32</v>
      </c>
      <c r="I104">
        <v>2.82</v>
      </c>
      <c r="J104">
        <v>0.46</v>
      </c>
      <c r="K104">
        <v>0.44</v>
      </c>
      <c r="L104" t="s">
        <v>32</v>
      </c>
      <c r="M104" t="s">
        <v>32</v>
      </c>
      <c r="N104" t="s">
        <v>37</v>
      </c>
    </row>
    <row r="105" spans="1:14">
      <c r="A105" t="s">
        <v>385</v>
      </c>
      <c r="B105" t="s">
        <v>65</v>
      </c>
      <c r="C105">
        <v>8</v>
      </c>
      <c r="D105">
        <v>0.67</v>
      </c>
      <c r="E105">
        <v>40</v>
      </c>
      <c r="F105">
        <v>20.100000000000001</v>
      </c>
      <c r="G105" s="12" t="s">
        <v>32</v>
      </c>
      <c r="H105" s="12" t="s">
        <v>32</v>
      </c>
      <c r="I105">
        <v>2.74</v>
      </c>
      <c r="J105">
        <v>0.33</v>
      </c>
      <c r="K105">
        <v>0.63</v>
      </c>
      <c r="L105" t="s">
        <v>32</v>
      </c>
      <c r="M105" t="s">
        <v>32</v>
      </c>
      <c r="N105" t="s">
        <v>37</v>
      </c>
    </row>
    <row r="106" spans="1:14">
      <c r="A106" t="s">
        <v>385</v>
      </c>
      <c r="B106" t="s">
        <v>67</v>
      </c>
      <c r="C106">
        <v>1</v>
      </c>
      <c r="D106">
        <v>0.28999999999999998</v>
      </c>
      <c r="E106">
        <v>99.2</v>
      </c>
      <c r="F106">
        <v>7.56</v>
      </c>
      <c r="G106" s="12" t="s">
        <v>32</v>
      </c>
      <c r="H106" s="12" t="s">
        <v>32</v>
      </c>
      <c r="I106">
        <v>2.29</v>
      </c>
      <c r="J106">
        <v>0.41</v>
      </c>
      <c r="K106">
        <v>0.42</v>
      </c>
      <c r="L106" t="s">
        <v>32</v>
      </c>
      <c r="M106" t="s">
        <v>32</v>
      </c>
      <c r="N106" t="s">
        <v>37</v>
      </c>
    </row>
    <row r="107" spans="1:14">
      <c r="A107" t="s">
        <v>385</v>
      </c>
      <c r="B107" t="s">
        <v>67</v>
      </c>
      <c r="C107">
        <v>2</v>
      </c>
      <c r="D107">
        <v>0.03</v>
      </c>
      <c r="E107">
        <v>86.8</v>
      </c>
      <c r="F107">
        <v>0.8</v>
      </c>
      <c r="G107" s="12" t="s">
        <v>32</v>
      </c>
      <c r="H107" s="12" t="s">
        <v>32</v>
      </c>
      <c r="I107">
        <v>2.4</v>
      </c>
      <c r="J107">
        <v>0.49</v>
      </c>
      <c r="K107">
        <v>0.49</v>
      </c>
      <c r="L107" t="s">
        <v>32</v>
      </c>
      <c r="M107" t="s">
        <v>32</v>
      </c>
      <c r="N107" t="s">
        <v>37</v>
      </c>
    </row>
    <row r="108" spans="1:14">
      <c r="A108" t="s">
        <v>385</v>
      </c>
      <c r="B108" t="s">
        <v>67</v>
      </c>
      <c r="C108">
        <v>3</v>
      </c>
      <c r="D108">
        <v>0.64</v>
      </c>
      <c r="E108">
        <v>74</v>
      </c>
      <c r="F108">
        <v>17.3</v>
      </c>
      <c r="G108" s="12" t="s">
        <v>32</v>
      </c>
      <c r="H108" s="12" t="s">
        <v>32</v>
      </c>
      <c r="I108">
        <v>2.17</v>
      </c>
      <c r="J108">
        <v>0.57999999999999996</v>
      </c>
      <c r="K108">
        <v>0.92</v>
      </c>
      <c r="L108" t="s">
        <v>32</v>
      </c>
      <c r="M108" t="s">
        <v>32</v>
      </c>
      <c r="N108" t="s">
        <v>37</v>
      </c>
    </row>
    <row r="109" spans="1:14">
      <c r="A109" t="s">
        <v>385</v>
      </c>
      <c r="B109" t="s">
        <v>67</v>
      </c>
      <c r="C109">
        <v>4</v>
      </c>
      <c r="D109">
        <v>0.01</v>
      </c>
      <c r="E109">
        <v>62</v>
      </c>
      <c r="F109">
        <v>0.3</v>
      </c>
      <c r="G109" s="12" t="s">
        <v>32</v>
      </c>
      <c r="H109" s="12" t="s">
        <v>32</v>
      </c>
      <c r="I109">
        <v>2.31</v>
      </c>
      <c r="J109">
        <v>0.39</v>
      </c>
      <c r="K109">
        <v>0.5</v>
      </c>
      <c r="L109" t="s">
        <v>32</v>
      </c>
      <c r="M109" t="s">
        <v>32</v>
      </c>
      <c r="N109" t="s">
        <v>37</v>
      </c>
    </row>
    <row r="110" spans="1:14">
      <c r="A110" t="s">
        <v>385</v>
      </c>
      <c r="B110" t="s">
        <v>67</v>
      </c>
      <c r="C110">
        <v>5</v>
      </c>
      <c r="D110">
        <v>0.59</v>
      </c>
      <c r="E110">
        <v>49.6</v>
      </c>
      <c r="F110">
        <v>15.9</v>
      </c>
      <c r="G110" s="12" t="s">
        <v>32</v>
      </c>
      <c r="H110" s="12" t="s">
        <v>32</v>
      </c>
      <c r="I110">
        <v>2.5299999999999998</v>
      </c>
      <c r="J110">
        <v>0.53</v>
      </c>
      <c r="K110">
        <v>0.39</v>
      </c>
      <c r="L110" t="s">
        <v>32</v>
      </c>
      <c r="M110" t="s">
        <v>32</v>
      </c>
      <c r="N110" t="s">
        <v>37</v>
      </c>
    </row>
    <row r="111" spans="1:14">
      <c r="A111" t="s">
        <v>385</v>
      </c>
      <c r="B111" t="s">
        <v>67</v>
      </c>
      <c r="C111">
        <v>6</v>
      </c>
      <c r="D111">
        <v>0.64</v>
      </c>
      <c r="E111">
        <v>37.200000000000003</v>
      </c>
      <c r="F111">
        <v>17.3</v>
      </c>
      <c r="G111" s="12" t="s">
        <v>32</v>
      </c>
      <c r="H111" s="12" t="s">
        <v>32</v>
      </c>
      <c r="I111">
        <v>2.38</v>
      </c>
      <c r="J111">
        <v>0.23</v>
      </c>
      <c r="K111">
        <v>0.22</v>
      </c>
      <c r="L111" t="s">
        <v>32</v>
      </c>
      <c r="M111" t="s">
        <v>32</v>
      </c>
      <c r="N111" t="s">
        <v>37</v>
      </c>
    </row>
    <row r="112" spans="1:14">
      <c r="A112" t="s">
        <v>385</v>
      </c>
      <c r="B112" t="s">
        <v>67</v>
      </c>
      <c r="C112">
        <v>7</v>
      </c>
      <c r="D112">
        <v>0.59</v>
      </c>
      <c r="E112">
        <v>24.8</v>
      </c>
      <c r="F112">
        <v>14.6</v>
      </c>
      <c r="G112" s="12" t="s">
        <v>32</v>
      </c>
      <c r="H112" s="12" t="s">
        <v>32</v>
      </c>
      <c r="I112">
        <v>2.68</v>
      </c>
      <c r="J112">
        <v>0.52</v>
      </c>
      <c r="K112">
        <v>0.6</v>
      </c>
      <c r="L112" t="s">
        <v>32</v>
      </c>
      <c r="M112" t="s">
        <v>32</v>
      </c>
      <c r="N112" t="s">
        <v>37</v>
      </c>
    </row>
    <row r="113" spans="1:14">
      <c r="A113" t="s">
        <v>385</v>
      </c>
      <c r="B113" t="s">
        <v>67</v>
      </c>
      <c r="C113">
        <v>8</v>
      </c>
      <c r="D113">
        <v>0.46</v>
      </c>
      <c r="E113">
        <v>12.4</v>
      </c>
      <c r="F113">
        <v>12.42</v>
      </c>
      <c r="G113" s="12" t="s">
        <v>32</v>
      </c>
      <c r="H113" s="12" t="s">
        <v>32</v>
      </c>
      <c r="I113">
        <v>2.08</v>
      </c>
      <c r="J113">
        <v>0.3</v>
      </c>
      <c r="K113">
        <v>0.28000000000000003</v>
      </c>
      <c r="L113" t="s">
        <v>32</v>
      </c>
      <c r="M113" t="s">
        <v>32</v>
      </c>
      <c r="N113" t="s">
        <v>37</v>
      </c>
    </row>
    <row r="114" spans="1:14">
      <c r="A114" t="s">
        <v>385</v>
      </c>
      <c r="B114" t="s">
        <v>68</v>
      </c>
      <c r="C114">
        <v>1</v>
      </c>
      <c r="D114" t="s">
        <v>32</v>
      </c>
      <c r="E114" t="s">
        <v>32</v>
      </c>
      <c r="F114" t="s">
        <v>32</v>
      </c>
      <c r="G114" s="12">
        <v>36.366</v>
      </c>
      <c r="H114" s="12">
        <v>-80.667000000000002</v>
      </c>
      <c r="I114">
        <v>1.62</v>
      </c>
      <c r="J114">
        <v>0.64</v>
      </c>
      <c r="K114">
        <v>0.73</v>
      </c>
      <c r="L114" t="s">
        <v>32</v>
      </c>
      <c r="M114" t="s">
        <v>77</v>
      </c>
      <c r="N114" t="s">
        <v>30</v>
      </c>
    </row>
    <row r="115" spans="1:14">
      <c r="A115" t="s">
        <v>385</v>
      </c>
      <c r="B115" t="s">
        <v>68</v>
      </c>
      <c r="C115">
        <v>2</v>
      </c>
      <c r="D115" t="s">
        <v>32</v>
      </c>
      <c r="E115" t="s">
        <v>32</v>
      </c>
      <c r="F115" t="s">
        <v>32</v>
      </c>
      <c r="G115" s="12">
        <v>36.366599999999998</v>
      </c>
      <c r="H115" s="12">
        <v>-80.667900000000003</v>
      </c>
      <c r="I115">
        <v>1.7</v>
      </c>
      <c r="J115">
        <v>0.38</v>
      </c>
      <c r="K115">
        <v>0.31</v>
      </c>
      <c r="L115" t="s">
        <v>75</v>
      </c>
      <c r="M115" t="s">
        <v>77</v>
      </c>
      <c r="N115" t="s">
        <v>30</v>
      </c>
    </row>
    <row r="116" spans="1:14">
      <c r="A116" t="s">
        <v>385</v>
      </c>
      <c r="B116" t="s">
        <v>68</v>
      </c>
      <c r="C116">
        <v>3</v>
      </c>
      <c r="D116" t="s">
        <v>32</v>
      </c>
      <c r="E116" t="s">
        <v>32</v>
      </c>
      <c r="F116" t="s">
        <v>32</v>
      </c>
      <c r="G116" s="12">
        <v>36.665999999999997</v>
      </c>
      <c r="H116" s="12">
        <v>-80.667900000000003</v>
      </c>
      <c r="I116">
        <v>1.27</v>
      </c>
      <c r="J116">
        <v>0.71</v>
      </c>
      <c r="K116">
        <v>0.9</v>
      </c>
      <c r="L116" t="s">
        <v>75</v>
      </c>
      <c r="M116" t="s">
        <v>80</v>
      </c>
      <c r="N116" t="s">
        <v>37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6"/>
  <sheetViews>
    <sheetView view="pageLayout" workbookViewId="0">
      <selection sqref="A1:E2"/>
    </sheetView>
  </sheetViews>
  <sheetFormatPr baseColWidth="10" defaultColWidth="9" defaultRowHeight="18"/>
  <cols>
    <col min="1" max="1" width="5.1640625" style="3" bestFit="1" customWidth="1"/>
    <col min="2" max="2" width="10.1640625" style="3" bestFit="1" customWidth="1"/>
    <col min="3" max="4" width="10" style="3" customWidth="1"/>
    <col min="5" max="5" width="10.1640625" style="3" customWidth="1"/>
    <col min="6" max="16384" width="9" style="3"/>
  </cols>
  <sheetData>
    <row r="1" spans="1:5">
      <c r="A1" s="50" t="s">
        <v>0</v>
      </c>
      <c r="B1" s="50" t="s">
        <v>14</v>
      </c>
      <c r="C1" s="50" t="s">
        <v>20</v>
      </c>
      <c r="D1" s="50"/>
      <c r="E1" s="50"/>
    </row>
    <row r="2" spans="1:5" s="1" customFormat="1" ht="38">
      <c r="A2" s="50"/>
      <c r="B2" s="50"/>
      <c r="C2" s="4" t="s">
        <v>21</v>
      </c>
      <c r="D2" s="5" t="s">
        <v>22</v>
      </c>
      <c r="E2" s="5" t="s">
        <v>23</v>
      </c>
    </row>
    <row r="3" spans="1:5">
      <c r="A3" s="2"/>
      <c r="B3" s="2"/>
      <c r="C3" s="2"/>
      <c r="D3" s="2"/>
      <c r="E3" s="2"/>
    </row>
    <row r="4" spans="1:5">
      <c r="A4" s="2"/>
      <c r="B4" s="2"/>
      <c r="C4" s="2"/>
      <c r="D4" s="2"/>
      <c r="E4" s="2"/>
    </row>
    <row r="5" spans="1:5">
      <c r="A5" s="2"/>
      <c r="B5" s="2"/>
      <c r="C5" s="2"/>
      <c r="D5" s="2"/>
      <c r="E5" s="2"/>
    </row>
    <row r="6" spans="1:5">
      <c r="A6" s="2"/>
      <c r="B6" s="2"/>
      <c r="C6" s="2"/>
      <c r="D6" s="2"/>
      <c r="E6" s="2"/>
    </row>
    <row r="7" spans="1:5">
      <c r="A7" s="2"/>
      <c r="B7" s="2"/>
      <c r="C7" s="2"/>
      <c r="D7" s="2"/>
      <c r="E7" s="2"/>
    </row>
    <row r="8" spans="1:5">
      <c r="A8" s="2"/>
      <c r="B8" s="2"/>
      <c r="C8" s="2"/>
      <c r="D8" s="2"/>
      <c r="E8" s="2"/>
    </row>
    <row r="9" spans="1:5">
      <c r="A9" s="2"/>
      <c r="B9" s="2"/>
      <c r="C9" s="2"/>
      <c r="D9" s="2"/>
      <c r="E9" s="2"/>
    </row>
    <row r="10" spans="1:5">
      <c r="A10" s="2"/>
      <c r="B10" s="2"/>
      <c r="C10" s="2"/>
      <c r="D10" s="2"/>
      <c r="E10" s="2"/>
    </row>
    <row r="11" spans="1:5">
      <c r="A11" s="2"/>
      <c r="B11" s="2"/>
      <c r="C11" s="2"/>
      <c r="D11" s="2"/>
      <c r="E11" s="2"/>
    </row>
    <row r="12" spans="1:5">
      <c r="A12" s="2"/>
      <c r="B12" s="2"/>
      <c r="C12" s="2"/>
      <c r="D12" s="2"/>
      <c r="E12" s="2"/>
    </row>
    <row r="13" spans="1:5">
      <c r="A13" s="2"/>
      <c r="B13" s="2"/>
      <c r="C13" s="2"/>
      <c r="D13" s="2"/>
      <c r="E13" s="2"/>
    </row>
    <row r="14" spans="1:5">
      <c r="A14" s="2"/>
      <c r="B14" s="2"/>
      <c r="C14" s="2"/>
      <c r="D14" s="2"/>
      <c r="E14" s="2"/>
    </row>
    <row r="15" spans="1:5">
      <c r="A15" s="2"/>
      <c r="B15" s="2"/>
      <c r="C15" s="2"/>
      <c r="D15" s="2"/>
      <c r="E15" s="2"/>
    </row>
    <row r="16" spans="1:5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>
      <c r="A20" s="2"/>
      <c r="B20" s="2"/>
      <c r="C20" s="2"/>
      <c r="D20" s="2"/>
      <c r="E20" s="2"/>
    </row>
    <row r="21" spans="1:5">
      <c r="A21" s="2"/>
      <c r="B21" s="2"/>
      <c r="C21" s="2"/>
      <c r="D21" s="2"/>
      <c r="E21" s="2"/>
    </row>
    <row r="22" spans="1:5">
      <c r="A22" s="2"/>
      <c r="B22" s="2"/>
      <c r="C22" s="2"/>
      <c r="D22" s="2"/>
      <c r="E22" s="2"/>
    </row>
    <row r="23" spans="1:5">
      <c r="A23" s="2"/>
      <c r="B23" s="2"/>
      <c r="C23" s="2"/>
      <c r="D23" s="2"/>
      <c r="E23" s="2"/>
    </row>
    <row r="24" spans="1:5">
      <c r="A24" s="2"/>
      <c r="B24" s="2"/>
      <c r="C24" s="2"/>
      <c r="D24" s="2"/>
      <c r="E24" s="2"/>
    </row>
    <row r="25" spans="1:5">
      <c r="A25" s="2"/>
      <c r="B25" s="2"/>
      <c r="C25" s="2"/>
      <c r="D25" s="2"/>
      <c r="E25" s="2"/>
    </row>
    <row r="26" spans="1:5">
      <c r="A26" s="2"/>
      <c r="B26" s="2"/>
      <c r="C26" s="2"/>
      <c r="D26" s="2"/>
      <c r="E26" s="2"/>
    </row>
    <row r="27" spans="1:5">
      <c r="A27" s="2"/>
      <c r="B27" s="2"/>
      <c r="C27" s="2"/>
      <c r="D27" s="2"/>
      <c r="E27" s="2"/>
    </row>
    <row r="28" spans="1:5">
      <c r="A28" s="2"/>
      <c r="B28" s="2"/>
      <c r="C28" s="2"/>
      <c r="D28" s="2"/>
      <c r="E28" s="2"/>
    </row>
    <row r="29" spans="1:5">
      <c r="A29" s="2"/>
      <c r="B29" s="2"/>
      <c r="C29" s="2"/>
      <c r="D29" s="2"/>
      <c r="E29" s="2"/>
    </row>
    <row r="30" spans="1:5">
      <c r="A30" s="2"/>
      <c r="B30" s="2"/>
      <c r="C30" s="2"/>
      <c r="D30" s="2"/>
      <c r="E30" s="2"/>
    </row>
    <row r="31" spans="1:5">
      <c r="A31" s="2"/>
      <c r="B31" s="2"/>
      <c r="C31" s="2"/>
      <c r="D31" s="2"/>
      <c r="E31" s="2"/>
    </row>
    <row r="32" spans="1:5">
      <c r="A32" s="2"/>
      <c r="B32" s="2"/>
      <c r="C32" s="2"/>
      <c r="D32" s="2"/>
      <c r="E32" s="2"/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  <row r="38" spans="1:5">
      <c r="A38" s="50" t="s">
        <v>0</v>
      </c>
      <c r="B38" s="50" t="s">
        <v>14</v>
      </c>
      <c r="C38" s="50" t="s">
        <v>20</v>
      </c>
      <c r="D38" s="50"/>
      <c r="E38" s="50"/>
    </row>
    <row r="39" spans="1:5" ht="38">
      <c r="A39" s="50"/>
      <c r="B39" s="50"/>
      <c r="C39" s="4" t="s">
        <v>21</v>
      </c>
      <c r="D39" s="5" t="s">
        <v>22</v>
      </c>
      <c r="E39" s="5" t="s">
        <v>23</v>
      </c>
    </row>
    <row r="40" spans="1:5">
      <c r="A40" s="2"/>
      <c r="B40" s="2"/>
      <c r="C40" s="2"/>
      <c r="D40" s="2"/>
      <c r="E40" s="2"/>
    </row>
    <row r="41" spans="1:5">
      <c r="A41" s="2"/>
      <c r="B41" s="2"/>
      <c r="C41" s="2"/>
      <c r="D41" s="2"/>
      <c r="E41" s="2"/>
    </row>
    <row r="42" spans="1:5">
      <c r="A42" s="2"/>
      <c r="B42" s="2"/>
      <c r="C42" s="2"/>
      <c r="D42" s="2"/>
      <c r="E42" s="2"/>
    </row>
    <row r="43" spans="1:5">
      <c r="A43" s="2"/>
      <c r="B43" s="2"/>
      <c r="C43" s="2"/>
      <c r="D43" s="2"/>
      <c r="E43" s="2"/>
    </row>
    <row r="44" spans="1:5">
      <c r="A44" s="2"/>
      <c r="B44" s="2"/>
      <c r="C44" s="2"/>
      <c r="D44" s="2"/>
      <c r="E44" s="2"/>
    </row>
    <row r="45" spans="1:5">
      <c r="A45" s="2"/>
      <c r="B45" s="2"/>
      <c r="C45" s="2"/>
      <c r="D45" s="2"/>
      <c r="E45" s="2"/>
    </row>
    <row r="46" spans="1:5">
      <c r="A46" s="2"/>
      <c r="B46" s="2"/>
      <c r="C46" s="2"/>
      <c r="D46" s="2"/>
      <c r="E46" s="2"/>
    </row>
    <row r="47" spans="1:5">
      <c r="A47" s="2"/>
      <c r="B47" s="2"/>
      <c r="C47" s="2"/>
      <c r="D47" s="2"/>
      <c r="E47" s="2"/>
    </row>
    <row r="48" spans="1:5">
      <c r="A48" s="2"/>
      <c r="B48" s="2"/>
      <c r="C48" s="2"/>
      <c r="D48" s="2"/>
      <c r="E48" s="2"/>
    </row>
    <row r="49" spans="1:5">
      <c r="A49" s="2"/>
      <c r="B49" s="2"/>
      <c r="C49" s="2"/>
      <c r="D49" s="2"/>
      <c r="E49" s="2"/>
    </row>
    <row r="50" spans="1:5">
      <c r="A50" s="2"/>
      <c r="B50" s="2"/>
      <c r="C50" s="2"/>
      <c r="D50" s="2"/>
      <c r="E50" s="2"/>
    </row>
    <row r="51" spans="1:5">
      <c r="A51" s="2"/>
      <c r="B51" s="2"/>
      <c r="C51" s="2"/>
      <c r="D51" s="2"/>
      <c r="E51" s="2"/>
    </row>
    <row r="52" spans="1:5">
      <c r="A52" s="2"/>
      <c r="B52" s="2"/>
      <c r="C52" s="2"/>
      <c r="D52" s="2"/>
      <c r="E52" s="2"/>
    </row>
    <row r="53" spans="1:5">
      <c r="A53" s="2"/>
      <c r="B53" s="2"/>
      <c r="C53" s="2"/>
      <c r="D53" s="2"/>
      <c r="E53" s="2"/>
    </row>
    <row r="54" spans="1:5">
      <c r="A54" s="2"/>
      <c r="B54" s="2"/>
      <c r="C54" s="2"/>
      <c r="D54" s="2"/>
      <c r="E54" s="2"/>
    </row>
    <row r="55" spans="1:5">
      <c r="A55" s="2"/>
      <c r="B55" s="2"/>
      <c r="C55" s="2"/>
      <c r="D55" s="2"/>
      <c r="E55" s="2"/>
    </row>
    <row r="56" spans="1:5">
      <c r="A56" s="2"/>
      <c r="B56" s="2"/>
      <c r="C56" s="2"/>
      <c r="D56" s="2"/>
      <c r="E56" s="2"/>
    </row>
    <row r="57" spans="1:5">
      <c r="A57" s="2"/>
      <c r="B57" s="2"/>
      <c r="C57" s="2"/>
      <c r="D57" s="2"/>
      <c r="E57" s="2"/>
    </row>
    <row r="58" spans="1:5">
      <c r="A58" s="2"/>
      <c r="B58" s="2"/>
      <c r="C58" s="2"/>
      <c r="D58" s="2"/>
      <c r="E58" s="2"/>
    </row>
    <row r="59" spans="1:5">
      <c r="A59" s="2"/>
      <c r="B59" s="2"/>
      <c r="C59" s="2"/>
      <c r="D59" s="2"/>
      <c r="E59" s="2"/>
    </row>
    <row r="60" spans="1:5">
      <c r="A60" s="2"/>
      <c r="B60" s="2"/>
      <c r="C60" s="2"/>
      <c r="D60" s="2"/>
      <c r="E60" s="2"/>
    </row>
    <row r="61" spans="1:5">
      <c r="A61" s="2"/>
      <c r="B61" s="2"/>
      <c r="C61" s="2"/>
      <c r="D61" s="2"/>
      <c r="E61" s="2"/>
    </row>
    <row r="62" spans="1:5">
      <c r="A62" s="2"/>
      <c r="B62" s="2"/>
      <c r="C62" s="2"/>
      <c r="D62" s="2"/>
      <c r="E62" s="2"/>
    </row>
    <row r="63" spans="1:5">
      <c r="A63" s="2"/>
      <c r="B63" s="2"/>
      <c r="C63" s="2"/>
      <c r="D63" s="2"/>
      <c r="E63" s="2"/>
    </row>
    <row r="64" spans="1:5">
      <c r="A64" s="2"/>
      <c r="B64" s="2"/>
      <c r="C64" s="2"/>
      <c r="D64" s="2"/>
      <c r="E64" s="2"/>
    </row>
    <row r="65" spans="1:5">
      <c r="A65" s="2"/>
      <c r="B65" s="2"/>
      <c r="C65" s="2"/>
      <c r="D65" s="2"/>
      <c r="E65" s="2"/>
    </row>
    <row r="66" spans="1:5">
      <c r="A66" s="2"/>
      <c r="B66" s="2"/>
      <c r="C66" s="2"/>
      <c r="D66" s="2"/>
      <c r="E66" s="2"/>
    </row>
    <row r="67" spans="1:5">
      <c r="A67" s="2"/>
      <c r="B67" s="2"/>
      <c r="C67" s="2"/>
      <c r="D67" s="2"/>
      <c r="E67" s="2"/>
    </row>
    <row r="68" spans="1:5">
      <c r="A68" s="2"/>
      <c r="B68" s="2"/>
      <c r="C68" s="2"/>
      <c r="D68" s="2"/>
      <c r="E68" s="2"/>
    </row>
    <row r="69" spans="1:5">
      <c r="A69" s="2"/>
      <c r="B69" s="2"/>
      <c r="C69" s="2"/>
      <c r="D69" s="2"/>
      <c r="E69" s="2"/>
    </row>
    <row r="70" spans="1:5">
      <c r="A70" s="2"/>
      <c r="B70" s="2"/>
      <c r="C70" s="2"/>
      <c r="D70" s="2"/>
      <c r="E70" s="2"/>
    </row>
    <row r="71" spans="1:5">
      <c r="A71" s="2"/>
      <c r="B71" s="2"/>
      <c r="C71" s="2"/>
      <c r="D71" s="2"/>
      <c r="E71" s="2"/>
    </row>
    <row r="72" spans="1:5">
      <c r="A72" s="2"/>
      <c r="B72" s="2"/>
      <c r="C72" s="2"/>
      <c r="D72" s="2"/>
      <c r="E72" s="2"/>
    </row>
    <row r="73" spans="1:5">
      <c r="A73" s="2"/>
      <c r="B73" s="2"/>
      <c r="C73" s="2"/>
      <c r="D73" s="2"/>
      <c r="E73" s="2"/>
    </row>
    <row r="74" spans="1:5">
      <c r="A74" s="6"/>
      <c r="B74" s="6"/>
      <c r="C74" s="6"/>
      <c r="D74" s="6"/>
      <c r="E74" s="6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</sheetData>
  <mergeCells count="6">
    <mergeCell ref="A38:A39"/>
    <mergeCell ref="B38:B39"/>
    <mergeCell ref="C38:E38"/>
    <mergeCell ref="B1:B2"/>
    <mergeCell ref="A1:A2"/>
    <mergeCell ref="C1:E1"/>
  </mergeCells>
  <phoneticPr fontId="4" type="noConversion"/>
  <pageMargins left="0.75" right="0.75" top="1" bottom="1" header="0.5" footer="0.5"/>
  <pageSetup orientation="portrait" horizontalDpi="4294967292" verticalDpi="4294967292"/>
  <headerFooter>
    <oddHeader>&amp;LRecorded date, initials:_x000D_Entered date, initials:_x000D_&amp;R&amp;K000000Project: DOE-NC-FIELD, Sep/Oct 2018_x000D_Field datasheet</oddHeader>
    <oddFooter>&amp;CPage ___ of ____&amp;R&amp;F</oddFooter>
  </headerFooter>
  <extLst>
    <ext xmlns:mx="http://schemas.microsoft.com/office/mac/excel/2008/main" uri="{64002731-A6B0-56B0-2670-7721B7C09600}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3"/>
  <sheetViews>
    <sheetView view="pageLayout" workbookViewId="0">
      <selection activeCell="B1" sqref="B1:C1"/>
    </sheetView>
  </sheetViews>
  <sheetFormatPr baseColWidth="10" defaultRowHeight="16"/>
  <cols>
    <col min="1" max="1" width="4.83203125" style="8" customWidth="1"/>
    <col min="2" max="2" width="4.83203125" style="8" bestFit="1" customWidth="1"/>
    <col min="3" max="3" width="7.1640625" style="8" customWidth="1"/>
    <col min="4" max="4" width="3.5" style="8" customWidth="1"/>
    <col min="5" max="5" width="4.83203125" style="8" bestFit="1" customWidth="1"/>
    <col min="6" max="6" width="6.6640625" style="8" customWidth="1"/>
    <col min="7" max="7" width="3.33203125" style="8" customWidth="1"/>
    <col min="8" max="8" width="4.83203125" style="8" bestFit="1" customWidth="1"/>
    <col min="9" max="9" width="6.6640625" style="8" customWidth="1"/>
    <col min="10" max="10" width="3.5" style="8" customWidth="1"/>
    <col min="11" max="11" width="4.83203125" style="8" bestFit="1" customWidth="1"/>
    <col min="12" max="12" width="6.6640625" style="8" customWidth="1"/>
    <col min="13" max="13" width="4.33203125" style="8" customWidth="1"/>
    <col min="14" max="14" width="4.83203125" style="8" bestFit="1" customWidth="1"/>
    <col min="15" max="15" width="6.6640625" style="8" customWidth="1"/>
    <col min="16" max="16384" width="10.83203125" style="8"/>
  </cols>
  <sheetData>
    <row r="1" spans="1:15">
      <c r="A1" s="9"/>
      <c r="B1" s="10" t="s">
        <v>24</v>
      </c>
      <c r="C1" s="10" t="s">
        <v>19</v>
      </c>
      <c r="D1" s="10"/>
      <c r="E1" s="10" t="s">
        <v>24</v>
      </c>
      <c r="F1" s="10" t="s">
        <v>19</v>
      </c>
      <c r="G1" s="10"/>
      <c r="H1" s="10" t="s">
        <v>24</v>
      </c>
      <c r="I1" s="10" t="s">
        <v>19</v>
      </c>
      <c r="J1" s="10"/>
      <c r="K1" s="10" t="s">
        <v>24</v>
      </c>
      <c r="L1" s="10" t="s">
        <v>19</v>
      </c>
      <c r="M1" s="10"/>
      <c r="N1" s="10" t="s">
        <v>24</v>
      </c>
      <c r="O1" s="10" t="s">
        <v>19</v>
      </c>
    </row>
    <row r="2" spans="1:15">
      <c r="A2" s="9"/>
      <c r="B2" s="9">
        <v>1</v>
      </c>
      <c r="C2" s="11">
        <f ca="1">RAND()</f>
        <v>0.1770116860384553</v>
      </c>
      <c r="D2" s="9"/>
      <c r="E2" s="9">
        <v>43</v>
      </c>
      <c r="F2" s="11">
        <f ca="1">RAND()</f>
        <v>0.85007867091582556</v>
      </c>
      <c r="G2" s="9"/>
      <c r="H2" s="9">
        <v>85</v>
      </c>
      <c r="I2" s="11">
        <f ca="1">RAND()</f>
        <v>0.94678657520731002</v>
      </c>
      <c r="J2" s="9"/>
      <c r="K2" s="9">
        <v>127</v>
      </c>
      <c r="L2" s="11">
        <f ca="1">RAND()</f>
        <v>0.78550580078663357</v>
      </c>
      <c r="M2" s="9"/>
      <c r="N2" s="9">
        <v>169</v>
      </c>
      <c r="O2" s="11">
        <f ca="1">RAND()</f>
        <v>9.9440098982959579E-2</v>
      </c>
    </row>
    <row r="3" spans="1:15">
      <c r="A3" s="9"/>
      <c r="B3" s="9">
        <v>2</v>
      </c>
      <c r="C3" s="11">
        <f t="shared" ref="C3:C43" ca="1" si="0">RAND()</f>
        <v>0.34027413408014084</v>
      </c>
      <c r="D3" s="9"/>
      <c r="E3" s="9">
        <v>44</v>
      </c>
      <c r="F3" s="11">
        <f t="shared" ref="F3:F43" ca="1" si="1">RAND()</f>
        <v>0.56128636097347262</v>
      </c>
      <c r="G3" s="9"/>
      <c r="H3" s="9">
        <v>86</v>
      </c>
      <c r="I3" s="11">
        <f t="shared" ref="I3:I43" ca="1" si="2">RAND()</f>
        <v>4.3893061798879529E-2</v>
      </c>
      <c r="J3" s="9"/>
      <c r="K3" s="9">
        <v>128</v>
      </c>
      <c r="L3" s="11">
        <f t="shared" ref="L3:L43" ca="1" si="3">RAND()</f>
        <v>0.21292377993111888</v>
      </c>
      <c r="M3" s="9"/>
      <c r="N3" s="9">
        <v>170</v>
      </c>
      <c r="O3" s="11">
        <f t="shared" ref="O3:O43" ca="1" si="4">RAND()</f>
        <v>0.85204898529082207</v>
      </c>
    </row>
    <row r="4" spans="1:15">
      <c r="A4" s="9"/>
      <c r="B4" s="9">
        <v>3</v>
      </c>
      <c r="C4" s="11">
        <f t="shared" ca="1" si="0"/>
        <v>0.62142925023234896</v>
      </c>
      <c r="D4" s="9"/>
      <c r="E4" s="9">
        <v>45</v>
      </c>
      <c r="F4" s="11">
        <f t="shared" ca="1" si="1"/>
        <v>0.9504234946610246</v>
      </c>
      <c r="G4" s="9"/>
      <c r="H4" s="9">
        <v>87</v>
      </c>
      <c r="I4" s="11">
        <f t="shared" ca="1" si="2"/>
        <v>0.37287982664659047</v>
      </c>
      <c r="J4" s="9"/>
      <c r="K4" s="9">
        <v>129</v>
      </c>
      <c r="L4" s="11">
        <f t="shared" ca="1" si="3"/>
        <v>0.48324801990225974</v>
      </c>
      <c r="M4" s="9"/>
      <c r="N4" s="9">
        <v>171</v>
      </c>
      <c r="O4" s="11">
        <f t="shared" ca="1" si="4"/>
        <v>0.98123225410831105</v>
      </c>
    </row>
    <row r="5" spans="1:15">
      <c r="A5" s="9"/>
      <c r="B5" s="9">
        <v>4</v>
      </c>
      <c r="C5" s="11">
        <f t="shared" ca="1" si="0"/>
        <v>0.33669630227767733</v>
      </c>
      <c r="D5" s="9"/>
      <c r="E5" s="9">
        <v>46</v>
      </c>
      <c r="F5" s="11">
        <f t="shared" ca="1" si="1"/>
        <v>0.293932048694448</v>
      </c>
      <c r="G5" s="9"/>
      <c r="H5" s="9">
        <v>88</v>
      </c>
      <c r="I5" s="11">
        <f t="shared" ca="1" si="2"/>
        <v>0.38740062985567048</v>
      </c>
      <c r="J5" s="9"/>
      <c r="K5" s="9">
        <v>130</v>
      </c>
      <c r="L5" s="11">
        <f t="shared" ca="1" si="3"/>
        <v>0.30169013683095913</v>
      </c>
      <c r="M5" s="9"/>
      <c r="N5" s="9">
        <v>172</v>
      </c>
      <c r="O5" s="11">
        <f t="shared" ca="1" si="4"/>
        <v>0.35629333485424675</v>
      </c>
    </row>
    <row r="6" spans="1:15">
      <c r="A6" s="9"/>
      <c r="B6" s="9">
        <v>5</v>
      </c>
      <c r="C6" s="11">
        <f t="shared" ca="1" si="0"/>
        <v>0.58802966195584105</v>
      </c>
      <c r="D6" s="9"/>
      <c r="E6" s="9">
        <v>47</v>
      </c>
      <c r="F6" s="11">
        <f t="shared" ca="1" si="1"/>
        <v>0.39162596587193532</v>
      </c>
      <c r="G6" s="9"/>
      <c r="H6" s="9">
        <v>89</v>
      </c>
      <c r="I6" s="11">
        <f t="shared" ca="1" si="2"/>
        <v>0.27076473329509998</v>
      </c>
      <c r="J6" s="9"/>
      <c r="K6" s="9">
        <v>131</v>
      </c>
      <c r="L6" s="11">
        <f t="shared" ca="1" si="3"/>
        <v>0.65372809936701215</v>
      </c>
      <c r="M6" s="9"/>
      <c r="N6" s="9">
        <v>173</v>
      </c>
      <c r="O6" s="11">
        <f t="shared" ca="1" si="4"/>
        <v>0.33876406743022502</v>
      </c>
    </row>
    <row r="7" spans="1:15">
      <c r="A7" s="9"/>
      <c r="B7" s="9">
        <v>6</v>
      </c>
      <c r="C7" s="11">
        <f t="shared" ca="1" si="0"/>
        <v>0.88311372305580105</v>
      </c>
      <c r="D7" s="9"/>
      <c r="E7" s="9">
        <v>48</v>
      </c>
      <c r="F7" s="11">
        <f t="shared" ca="1" si="1"/>
        <v>0.69142544704309505</v>
      </c>
      <c r="G7" s="9"/>
      <c r="H7" s="9">
        <v>90</v>
      </c>
      <c r="I7" s="11">
        <f t="shared" ca="1" si="2"/>
        <v>0.13788546694816139</v>
      </c>
      <c r="J7" s="9"/>
      <c r="K7" s="9">
        <v>132</v>
      </c>
      <c r="L7" s="11">
        <f t="shared" ca="1" si="3"/>
        <v>0.78721891531593546</v>
      </c>
      <c r="M7" s="9"/>
      <c r="N7" s="9">
        <v>174</v>
      </c>
      <c r="O7" s="11">
        <f t="shared" ca="1" si="4"/>
        <v>0.65374396234539123</v>
      </c>
    </row>
    <row r="8" spans="1:15">
      <c r="A8" s="9"/>
      <c r="B8" s="9">
        <v>7</v>
      </c>
      <c r="C8" s="11">
        <f t="shared" ca="1" si="0"/>
        <v>0.89610825247535675</v>
      </c>
      <c r="D8" s="9"/>
      <c r="E8" s="9">
        <v>49</v>
      </c>
      <c r="F8" s="11">
        <f t="shared" ca="1" si="1"/>
        <v>0.39636309871505582</v>
      </c>
      <c r="G8" s="9"/>
      <c r="H8" s="9">
        <v>91</v>
      </c>
      <c r="I8" s="11">
        <f t="shared" ca="1" si="2"/>
        <v>0.26986150520048358</v>
      </c>
      <c r="J8" s="9"/>
      <c r="K8" s="9">
        <v>133</v>
      </c>
      <c r="L8" s="11">
        <f t="shared" ca="1" si="3"/>
        <v>0.52394055600164402</v>
      </c>
      <c r="M8" s="9"/>
      <c r="N8" s="9">
        <v>175</v>
      </c>
      <c r="O8" s="11">
        <f t="shared" ca="1" si="4"/>
        <v>0.11644926894455288</v>
      </c>
    </row>
    <row r="9" spans="1:15">
      <c r="A9" s="9"/>
      <c r="B9" s="9">
        <v>8</v>
      </c>
      <c r="C9" s="11">
        <f t="shared" ca="1" si="0"/>
        <v>0.66925311618988925</v>
      </c>
      <c r="D9" s="9"/>
      <c r="E9" s="9">
        <v>50</v>
      </c>
      <c r="F9" s="11">
        <f t="shared" ca="1" si="1"/>
        <v>0.40288637159481866</v>
      </c>
      <c r="G9" s="9"/>
      <c r="H9" s="9">
        <v>92</v>
      </c>
      <c r="I9" s="11">
        <f t="shared" ca="1" si="2"/>
        <v>0.47401624275765664</v>
      </c>
      <c r="J9" s="9"/>
      <c r="K9" s="9">
        <v>134</v>
      </c>
      <c r="L9" s="11">
        <f t="shared" ca="1" si="3"/>
        <v>0.71813013696303563</v>
      </c>
      <c r="M9" s="9"/>
      <c r="N9" s="9">
        <v>176</v>
      </c>
      <c r="O9" s="11">
        <f t="shared" ca="1" si="4"/>
        <v>0.99741701572474362</v>
      </c>
    </row>
    <row r="10" spans="1:15">
      <c r="A10" s="9"/>
      <c r="B10" s="9">
        <v>9</v>
      </c>
      <c r="C10" s="11">
        <f t="shared" ca="1" si="0"/>
        <v>0.84211277300855214</v>
      </c>
      <c r="D10" s="9"/>
      <c r="E10" s="9">
        <v>51</v>
      </c>
      <c r="F10" s="11">
        <f t="shared" ca="1" si="1"/>
        <v>0.97253052893440062</v>
      </c>
      <c r="G10" s="9"/>
      <c r="H10" s="9">
        <v>93</v>
      </c>
      <c r="I10" s="11">
        <f t="shared" ca="1" si="2"/>
        <v>3.7628372162279766E-2</v>
      </c>
      <c r="J10" s="9"/>
      <c r="K10" s="9">
        <v>135</v>
      </c>
      <c r="L10" s="11">
        <f t="shared" ca="1" si="3"/>
        <v>0.57798035751123944</v>
      </c>
      <c r="M10" s="9"/>
      <c r="N10" s="9">
        <v>177</v>
      </c>
      <c r="O10" s="11">
        <f t="shared" ca="1" si="4"/>
        <v>0.94854312596404122</v>
      </c>
    </row>
    <row r="11" spans="1:15">
      <c r="A11" s="9"/>
      <c r="B11" s="9">
        <v>10</v>
      </c>
      <c r="C11" s="11">
        <f t="shared" ca="1" si="0"/>
        <v>0.49737601431107581</v>
      </c>
      <c r="D11" s="9"/>
      <c r="E11" s="9">
        <v>52</v>
      </c>
      <c r="F11" s="11">
        <f t="shared" ca="1" si="1"/>
        <v>0.26108041108181412</v>
      </c>
      <c r="G11" s="9"/>
      <c r="H11" s="9">
        <v>94</v>
      </c>
      <c r="I11" s="11">
        <f t="shared" ca="1" si="2"/>
        <v>0.5745347524646659</v>
      </c>
      <c r="J11" s="9"/>
      <c r="K11" s="9">
        <v>136</v>
      </c>
      <c r="L11" s="11">
        <f t="shared" ca="1" si="3"/>
        <v>0.55109708763620546</v>
      </c>
      <c r="M11" s="9"/>
      <c r="N11" s="9">
        <v>178</v>
      </c>
      <c r="O11" s="11">
        <f t="shared" ca="1" si="4"/>
        <v>0.29507185493473576</v>
      </c>
    </row>
    <row r="12" spans="1:15">
      <c r="A12" s="9"/>
      <c r="B12" s="9">
        <v>11</v>
      </c>
      <c r="C12" s="11">
        <f t="shared" ca="1" si="0"/>
        <v>0.89264855297984502</v>
      </c>
      <c r="D12" s="9"/>
      <c r="E12" s="9">
        <v>53</v>
      </c>
      <c r="F12" s="11">
        <f t="shared" ca="1" si="1"/>
        <v>0.7449744387163364</v>
      </c>
      <c r="G12" s="9"/>
      <c r="H12" s="9">
        <v>95</v>
      </c>
      <c r="I12" s="11">
        <f t="shared" ca="1" si="2"/>
        <v>0.50695219089490295</v>
      </c>
      <c r="J12" s="9"/>
      <c r="K12" s="9">
        <v>137</v>
      </c>
      <c r="L12" s="11">
        <f t="shared" ca="1" si="3"/>
        <v>0.82389994606299954</v>
      </c>
      <c r="M12" s="9"/>
      <c r="N12" s="9">
        <v>179</v>
      </c>
      <c r="O12" s="11">
        <f t="shared" ca="1" si="4"/>
        <v>0.85709166318812458</v>
      </c>
    </row>
    <row r="13" spans="1:15">
      <c r="A13" s="9"/>
      <c r="B13" s="9">
        <v>12</v>
      </c>
      <c r="C13" s="11">
        <f t="shared" ca="1" si="0"/>
        <v>0.6533088124814822</v>
      </c>
      <c r="D13" s="9"/>
      <c r="E13" s="9">
        <v>54</v>
      </c>
      <c r="F13" s="11">
        <f t="shared" ca="1" si="1"/>
        <v>0.11176639568716285</v>
      </c>
      <c r="G13" s="9"/>
      <c r="H13" s="9">
        <v>96</v>
      </c>
      <c r="I13" s="11">
        <f t="shared" ca="1" si="2"/>
        <v>0.71494159661481105</v>
      </c>
      <c r="J13" s="9"/>
      <c r="K13" s="9">
        <v>138</v>
      </c>
      <c r="L13" s="11">
        <f t="shared" ca="1" si="3"/>
        <v>1.0807107732031307E-2</v>
      </c>
      <c r="M13" s="9"/>
      <c r="N13" s="9">
        <v>180</v>
      </c>
      <c r="O13" s="11">
        <f t="shared" ca="1" si="4"/>
        <v>0.27923003237648936</v>
      </c>
    </row>
    <row r="14" spans="1:15">
      <c r="A14" s="9"/>
      <c r="B14" s="9">
        <v>13</v>
      </c>
      <c r="C14" s="11">
        <f t="shared" ca="1" si="0"/>
        <v>0.66618395165250277</v>
      </c>
      <c r="D14" s="9"/>
      <c r="E14" s="9">
        <v>55</v>
      </c>
      <c r="F14" s="11">
        <f t="shared" ca="1" si="1"/>
        <v>0.83999811502698851</v>
      </c>
      <c r="G14" s="9"/>
      <c r="H14" s="9">
        <v>97</v>
      </c>
      <c r="I14" s="11">
        <f t="shared" ca="1" si="2"/>
        <v>7.3620972499773063E-2</v>
      </c>
      <c r="J14" s="9"/>
      <c r="K14" s="9">
        <v>139</v>
      </c>
      <c r="L14" s="11">
        <f t="shared" ca="1" si="3"/>
        <v>0.42456566294734954</v>
      </c>
      <c r="M14" s="9"/>
      <c r="N14" s="9">
        <v>181</v>
      </c>
      <c r="O14" s="11">
        <f t="shared" ca="1" si="4"/>
        <v>0.28034757913581709</v>
      </c>
    </row>
    <row r="15" spans="1:15">
      <c r="A15" s="9"/>
      <c r="B15" s="9">
        <v>14</v>
      </c>
      <c r="C15" s="11">
        <f t="shared" ca="1" si="0"/>
        <v>0.25579103573180206</v>
      </c>
      <c r="D15" s="9"/>
      <c r="E15" s="9">
        <v>56</v>
      </c>
      <c r="F15" s="11">
        <f t="shared" ca="1" si="1"/>
        <v>0.65239123825427192</v>
      </c>
      <c r="G15" s="9"/>
      <c r="H15" s="9">
        <v>98</v>
      </c>
      <c r="I15" s="11">
        <f t="shared" ca="1" si="2"/>
        <v>0.4690836886759342</v>
      </c>
      <c r="J15" s="9"/>
      <c r="K15" s="9">
        <v>140</v>
      </c>
      <c r="L15" s="11">
        <f t="shared" ca="1" si="3"/>
        <v>0.37765538403125631</v>
      </c>
      <c r="M15" s="9"/>
      <c r="N15" s="9">
        <v>182</v>
      </c>
      <c r="O15" s="11">
        <f t="shared" ca="1" si="4"/>
        <v>0.25840325641496531</v>
      </c>
    </row>
    <row r="16" spans="1:15">
      <c r="A16" s="9"/>
      <c r="B16" s="9">
        <v>15</v>
      </c>
      <c r="C16" s="11">
        <f t="shared" ca="1" si="0"/>
        <v>2.6115461365468606E-2</v>
      </c>
      <c r="D16" s="9"/>
      <c r="E16" s="9">
        <v>57</v>
      </c>
      <c r="F16" s="11">
        <f t="shared" ca="1" si="1"/>
        <v>0.75671910548012422</v>
      </c>
      <c r="G16" s="9"/>
      <c r="H16" s="9">
        <v>99</v>
      </c>
      <c r="I16" s="11">
        <f t="shared" ca="1" si="2"/>
        <v>0.40044445943327411</v>
      </c>
      <c r="J16" s="9"/>
      <c r="K16" s="9">
        <v>141</v>
      </c>
      <c r="L16" s="11">
        <f t="shared" ca="1" si="3"/>
        <v>0.17238392176034179</v>
      </c>
      <c r="M16" s="9"/>
      <c r="N16" s="9">
        <v>183</v>
      </c>
      <c r="O16" s="11">
        <f t="shared" ca="1" si="4"/>
        <v>0.68537938340490123</v>
      </c>
    </row>
    <row r="17" spans="1:15">
      <c r="A17" s="9"/>
      <c r="B17" s="9">
        <v>16</v>
      </c>
      <c r="C17" s="11">
        <f t="shared" ca="1" si="0"/>
        <v>0.85008164171377154</v>
      </c>
      <c r="D17" s="9"/>
      <c r="E17" s="9">
        <v>58</v>
      </c>
      <c r="F17" s="11">
        <f t="shared" ca="1" si="1"/>
        <v>0.82611987284982014</v>
      </c>
      <c r="G17" s="9"/>
      <c r="H17" s="9">
        <v>100</v>
      </c>
      <c r="I17" s="11">
        <f t="shared" ca="1" si="2"/>
        <v>0.49999402097541568</v>
      </c>
      <c r="J17" s="9"/>
      <c r="K17" s="9">
        <v>142</v>
      </c>
      <c r="L17" s="11">
        <f t="shared" ca="1" si="3"/>
        <v>0.7701207783481947</v>
      </c>
      <c r="M17" s="9"/>
      <c r="N17" s="9">
        <v>184</v>
      </c>
      <c r="O17" s="11">
        <f t="shared" ca="1" si="4"/>
        <v>0.51965625003820093</v>
      </c>
    </row>
    <row r="18" spans="1:15">
      <c r="A18" s="9"/>
      <c r="B18" s="9">
        <v>17</v>
      </c>
      <c r="C18" s="11">
        <f t="shared" ca="1" si="0"/>
        <v>0.30581707904274047</v>
      </c>
      <c r="D18" s="9"/>
      <c r="E18" s="9">
        <v>59</v>
      </c>
      <c r="F18" s="11">
        <f t="shared" ca="1" si="1"/>
        <v>0.47290818936243884</v>
      </c>
      <c r="G18" s="9"/>
      <c r="H18" s="9">
        <v>101</v>
      </c>
      <c r="I18" s="11">
        <f t="shared" ca="1" si="2"/>
        <v>0.95306503694163258</v>
      </c>
      <c r="J18" s="9"/>
      <c r="K18" s="9">
        <v>143</v>
      </c>
      <c r="L18" s="11">
        <f t="shared" ca="1" si="3"/>
        <v>0.76819379090631412</v>
      </c>
      <c r="M18" s="9"/>
      <c r="N18" s="9">
        <v>185</v>
      </c>
      <c r="O18" s="11">
        <f t="shared" ca="1" si="4"/>
        <v>0.16070698707321196</v>
      </c>
    </row>
    <row r="19" spans="1:15">
      <c r="A19" s="9"/>
      <c r="B19" s="9">
        <v>18</v>
      </c>
      <c r="C19" s="11">
        <f t="shared" ca="1" si="0"/>
        <v>0.51694667336550049</v>
      </c>
      <c r="D19" s="9"/>
      <c r="E19" s="9">
        <v>60</v>
      </c>
      <c r="F19" s="11">
        <f t="shared" ca="1" si="1"/>
        <v>0.62929979255477209</v>
      </c>
      <c r="G19" s="9"/>
      <c r="H19" s="9">
        <v>102</v>
      </c>
      <c r="I19" s="11">
        <f t="shared" ca="1" si="2"/>
        <v>0.10352787405257968</v>
      </c>
      <c r="J19" s="9"/>
      <c r="K19" s="9">
        <v>144</v>
      </c>
      <c r="L19" s="11">
        <f t="shared" ca="1" si="3"/>
        <v>0.8726633726018358</v>
      </c>
      <c r="M19" s="9"/>
      <c r="N19" s="9">
        <v>186</v>
      </c>
      <c r="O19" s="11">
        <f t="shared" ca="1" si="4"/>
        <v>0.94450557898017429</v>
      </c>
    </row>
    <row r="20" spans="1:15">
      <c r="A20" s="9"/>
      <c r="B20" s="9">
        <v>19</v>
      </c>
      <c r="C20" s="11">
        <f t="shared" ca="1" si="0"/>
        <v>0.65199956411396143</v>
      </c>
      <c r="D20" s="9"/>
      <c r="E20" s="9">
        <v>61</v>
      </c>
      <c r="F20" s="11">
        <f t="shared" ca="1" si="1"/>
        <v>0.14539952718484273</v>
      </c>
      <c r="G20" s="9"/>
      <c r="H20" s="9">
        <v>103</v>
      </c>
      <c r="I20" s="11">
        <f t="shared" ca="1" si="2"/>
        <v>0.80340920656328274</v>
      </c>
      <c r="J20" s="9"/>
      <c r="K20" s="9">
        <v>145</v>
      </c>
      <c r="L20" s="11">
        <f t="shared" ca="1" si="3"/>
        <v>0.22838218896774987</v>
      </c>
      <c r="M20" s="9"/>
      <c r="N20" s="9">
        <v>187</v>
      </c>
      <c r="O20" s="11">
        <f t="shared" ca="1" si="4"/>
        <v>0.86074278721493036</v>
      </c>
    </row>
    <row r="21" spans="1:15">
      <c r="A21" s="9"/>
      <c r="B21" s="9">
        <v>20</v>
      </c>
      <c r="C21" s="11">
        <f t="shared" ca="1" si="0"/>
        <v>0.3906990765243562</v>
      </c>
      <c r="D21" s="9"/>
      <c r="E21" s="9">
        <v>62</v>
      </c>
      <c r="F21" s="11">
        <f t="shared" ca="1" si="1"/>
        <v>0.19513927281280274</v>
      </c>
      <c r="G21" s="9"/>
      <c r="H21" s="9">
        <v>104</v>
      </c>
      <c r="I21" s="11">
        <f t="shared" ca="1" si="2"/>
        <v>0.63093567674274453</v>
      </c>
      <c r="J21" s="9"/>
      <c r="K21" s="9">
        <v>146</v>
      </c>
      <c r="L21" s="11">
        <f t="shared" ca="1" si="3"/>
        <v>0.75582932919645596</v>
      </c>
      <c r="M21" s="9"/>
      <c r="N21" s="9">
        <v>188</v>
      </c>
      <c r="O21" s="11">
        <f t="shared" ca="1" si="4"/>
        <v>0.74390185314904922</v>
      </c>
    </row>
    <row r="22" spans="1:15">
      <c r="A22" s="9"/>
      <c r="B22" s="9">
        <v>21</v>
      </c>
      <c r="C22" s="11">
        <f t="shared" ca="1" si="0"/>
        <v>0.42920283648045832</v>
      </c>
      <c r="D22" s="9"/>
      <c r="E22" s="9">
        <v>63</v>
      </c>
      <c r="F22" s="11">
        <f t="shared" ca="1" si="1"/>
        <v>0.37009523061551008</v>
      </c>
      <c r="G22" s="9"/>
      <c r="H22" s="9">
        <v>105</v>
      </c>
      <c r="I22" s="11">
        <f t="shared" ca="1" si="2"/>
        <v>0.60949565942253781</v>
      </c>
      <c r="J22" s="9"/>
      <c r="K22" s="9">
        <v>147</v>
      </c>
      <c r="L22" s="11">
        <f t="shared" ca="1" si="3"/>
        <v>0.89535625735812585</v>
      </c>
      <c r="M22" s="9"/>
      <c r="N22" s="9">
        <v>189</v>
      </c>
      <c r="O22" s="11">
        <f t="shared" ca="1" si="4"/>
        <v>6.4009784822020355E-2</v>
      </c>
    </row>
    <row r="23" spans="1:15">
      <c r="A23" s="9"/>
      <c r="B23" s="9">
        <v>22</v>
      </c>
      <c r="C23" s="11">
        <f t="shared" ca="1" si="0"/>
        <v>0.27833371072500068</v>
      </c>
      <c r="D23" s="9"/>
      <c r="E23" s="9">
        <v>64</v>
      </c>
      <c r="F23" s="11">
        <f t="shared" ca="1" si="1"/>
        <v>0.67230084022650194</v>
      </c>
      <c r="G23" s="9"/>
      <c r="H23" s="9">
        <v>106</v>
      </c>
      <c r="I23" s="11">
        <f t="shared" ca="1" si="2"/>
        <v>0.71150042786311318</v>
      </c>
      <c r="J23" s="9"/>
      <c r="K23" s="9">
        <v>148</v>
      </c>
      <c r="L23" s="11">
        <f t="shared" ca="1" si="3"/>
        <v>0.21303676393871962</v>
      </c>
      <c r="M23" s="9"/>
      <c r="N23" s="9">
        <v>190</v>
      </c>
      <c r="O23" s="11">
        <f t="shared" ca="1" si="4"/>
        <v>0.76455476405685263</v>
      </c>
    </row>
    <row r="24" spans="1:15">
      <c r="A24" s="9"/>
      <c r="B24" s="9">
        <v>23</v>
      </c>
      <c r="C24" s="11">
        <f t="shared" ca="1" si="0"/>
        <v>0.16451936456470384</v>
      </c>
      <c r="D24" s="9"/>
      <c r="E24" s="9">
        <v>65</v>
      </c>
      <c r="F24" s="11">
        <f t="shared" ca="1" si="1"/>
        <v>0.62384269325082031</v>
      </c>
      <c r="G24" s="9"/>
      <c r="H24" s="9">
        <v>107</v>
      </c>
      <c r="I24" s="11">
        <f t="shared" ca="1" si="2"/>
        <v>0.80468587435140138</v>
      </c>
      <c r="J24" s="9"/>
      <c r="K24" s="9">
        <v>149</v>
      </c>
      <c r="L24" s="11">
        <f t="shared" ca="1" si="3"/>
        <v>0.37181527203725195</v>
      </c>
      <c r="M24" s="9"/>
      <c r="N24" s="9">
        <v>191</v>
      </c>
      <c r="O24" s="11">
        <f t="shared" ca="1" si="4"/>
        <v>0.58599338532625722</v>
      </c>
    </row>
    <row r="25" spans="1:15">
      <c r="A25" s="9"/>
      <c r="B25" s="9">
        <v>24</v>
      </c>
      <c r="C25" s="11">
        <f t="shared" ca="1" si="0"/>
        <v>0.60413884009744578</v>
      </c>
      <c r="D25" s="9"/>
      <c r="E25" s="9">
        <v>66</v>
      </c>
      <c r="F25" s="11">
        <f t="shared" ca="1" si="1"/>
        <v>0.63728755274496951</v>
      </c>
      <c r="G25" s="9"/>
      <c r="H25" s="9">
        <v>108</v>
      </c>
      <c r="I25" s="11">
        <f t="shared" ca="1" si="2"/>
        <v>0.70026422719905446</v>
      </c>
      <c r="J25" s="9"/>
      <c r="K25" s="9">
        <v>150</v>
      </c>
      <c r="L25" s="11">
        <f t="shared" ca="1" si="3"/>
        <v>0.15856190465108499</v>
      </c>
      <c r="M25" s="9"/>
      <c r="N25" s="9">
        <v>192</v>
      </c>
      <c r="O25" s="11">
        <f t="shared" ca="1" si="4"/>
        <v>0.15362021037663087</v>
      </c>
    </row>
    <row r="26" spans="1:15">
      <c r="A26" s="9"/>
      <c r="B26" s="9">
        <v>25</v>
      </c>
      <c r="C26" s="11">
        <f t="shared" ca="1" si="0"/>
        <v>0.70188525384319744</v>
      </c>
      <c r="D26" s="9"/>
      <c r="E26" s="9">
        <v>67</v>
      </c>
      <c r="F26" s="11">
        <f t="shared" ca="1" si="1"/>
        <v>0.31119134165030327</v>
      </c>
      <c r="G26" s="9"/>
      <c r="H26" s="9">
        <v>109</v>
      </c>
      <c r="I26" s="11">
        <f t="shared" ca="1" si="2"/>
        <v>0.41106849487495112</v>
      </c>
      <c r="J26" s="9"/>
      <c r="K26" s="9">
        <v>151</v>
      </c>
      <c r="L26" s="11">
        <f t="shared" ca="1" si="3"/>
        <v>0.86781316484628634</v>
      </c>
      <c r="M26" s="9"/>
      <c r="N26" s="9">
        <v>193</v>
      </c>
      <c r="O26" s="11">
        <f t="shared" ca="1" si="4"/>
        <v>4.5445836307516863E-2</v>
      </c>
    </row>
    <row r="27" spans="1:15">
      <c r="A27" s="9"/>
      <c r="B27" s="9">
        <v>26</v>
      </c>
      <c r="C27" s="11">
        <f t="shared" ca="1" si="0"/>
        <v>0.42782000490550132</v>
      </c>
      <c r="D27" s="9"/>
      <c r="E27" s="9">
        <v>68</v>
      </c>
      <c r="F27" s="11">
        <f t="shared" ca="1" si="1"/>
        <v>0.19036490463859157</v>
      </c>
      <c r="G27" s="9"/>
      <c r="H27" s="9">
        <v>110</v>
      </c>
      <c r="I27" s="11">
        <f t="shared" ca="1" si="2"/>
        <v>0.34256310516820121</v>
      </c>
      <c r="J27" s="9"/>
      <c r="K27" s="9">
        <v>152</v>
      </c>
      <c r="L27" s="11">
        <f t="shared" ca="1" si="3"/>
        <v>0.21177353836550861</v>
      </c>
      <c r="M27" s="9"/>
      <c r="N27" s="9">
        <v>194</v>
      </c>
      <c r="O27" s="11">
        <f t="shared" ca="1" si="4"/>
        <v>0.25532317604527721</v>
      </c>
    </row>
    <row r="28" spans="1:15">
      <c r="A28" s="9"/>
      <c r="B28" s="9">
        <v>27</v>
      </c>
      <c r="C28" s="11">
        <f t="shared" ca="1" si="0"/>
        <v>0.17456176335059759</v>
      </c>
      <c r="D28" s="9"/>
      <c r="E28" s="9">
        <v>69</v>
      </c>
      <c r="F28" s="11">
        <f t="shared" ca="1" si="1"/>
        <v>0.26584328546855651</v>
      </c>
      <c r="G28" s="9"/>
      <c r="H28" s="9">
        <v>111</v>
      </c>
      <c r="I28" s="11">
        <f t="shared" ca="1" si="2"/>
        <v>0.83295810087123345</v>
      </c>
      <c r="J28" s="9"/>
      <c r="K28" s="9">
        <v>153</v>
      </c>
      <c r="L28" s="11">
        <f t="shared" ca="1" si="3"/>
        <v>0.14338599466255508</v>
      </c>
      <c r="M28" s="9"/>
      <c r="N28" s="9">
        <v>195</v>
      </c>
      <c r="O28" s="11">
        <f t="shared" ca="1" si="4"/>
        <v>0.2352337331973553</v>
      </c>
    </row>
    <row r="29" spans="1:15">
      <c r="A29" s="9"/>
      <c r="B29" s="9">
        <v>28</v>
      </c>
      <c r="C29" s="11">
        <f t="shared" ca="1" si="0"/>
        <v>0.64649989451559164</v>
      </c>
      <c r="D29" s="9"/>
      <c r="E29" s="9">
        <v>70</v>
      </c>
      <c r="F29" s="11">
        <f t="shared" ca="1" si="1"/>
        <v>0.10949028745610567</v>
      </c>
      <c r="G29" s="9"/>
      <c r="H29" s="9">
        <v>112</v>
      </c>
      <c r="I29" s="11">
        <f t="shared" ca="1" si="2"/>
        <v>0.36641388323553248</v>
      </c>
      <c r="J29" s="9"/>
      <c r="K29" s="9">
        <v>154</v>
      </c>
      <c r="L29" s="11">
        <f t="shared" ca="1" si="3"/>
        <v>0.67751560243914699</v>
      </c>
      <c r="M29" s="9"/>
      <c r="N29" s="9">
        <v>196</v>
      </c>
      <c r="O29" s="11">
        <f t="shared" ca="1" si="4"/>
        <v>0.99368653661583128</v>
      </c>
    </row>
    <row r="30" spans="1:15">
      <c r="A30" s="9"/>
      <c r="B30" s="9">
        <v>29</v>
      </c>
      <c r="C30" s="11">
        <f t="shared" ca="1" si="0"/>
        <v>0.46086382503964507</v>
      </c>
      <c r="D30" s="9"/>
      <c r="E30" s="9">
        <v>71</v>
      </c>
      <c r="F30" s="11">
        <f t="shared" ca="1" si="1"/>
        <v>0.52027211280982999</v>
      </c>
      <c r="G30" s="9"/>
      <c r="H30" s="9">
        <v>113</v>
      </c>
      <c r="I30" s="11">
        <f t="shared" ca="1" si="2"/>
        <v>0.68167507876828315</v>
      </c>
      <c r="J30" s="9"/>
      <c r="K30" s="9">
        <v>155</v>
      </c>
      <c r="L30" s="11">
        <f t="shared" ca="1" si="3"/>
        <v>5.3377066080266711E-2</v>
      </c>
      <c r="M30" s="9"/>
      <c r="N30" s="9">
        <v>197</v>
      </c>
      <c r="O30" s="11">
        <f t="shared" ca="1" si="4"/>
        <v>0.14878891472010125</v>
      </c>
    </row>
    <row r="31" spans="1:15">
      <c r="A31" s="9"/>
      <c r="B31" s="9">
        <v>30</v>
      </c>
      <c r="C31" s="11">
        <f t="shared" ca="1" si="0"/>
        <v>0.16454523872406301</v>
      </c>
      <c r="D31" s="9"/>
      <c r="E31" s="9">
        <v>72</v>
      </c>
      <c r="F31" s="11">
        <f t="shared" ca="1" si="1"/>
        <v>0.16925058562990292</v>
      </c>
      <c r="G31" s="9"/>
      <c r="H31" s="9">
        <v>114</v>
      </c>
      <c r="I31" s="11">
        <f t="shared" ca="1" si="2"/>
        <v>0.82858556939561967</v>
      </c>
      <c r="J31" s="9"/>
      <c r="K31" s="9">
        <v>156</v>
      </c>
      <c r="L31" s="11">
        <f t="shared" ca="1" si="3"/>
        <v>0.15231050079463127</v>
      </c>
      <c r="M31" s="9"/>
      <c r="N31" s="9">
        <v>198</v>
      </c>
      <c r="O31" s="11">
        <f t="shared" ca="1" si="4"/>
        <v>0.87583641060430739</v>
      </c>
    </row>
    <row r="32" spans="1:15">
      <c r="A32" s="9"/>
      <c r="B32" s="9">
        <v>31</v>
      </c>
      <c r="C32" s="11">
        <f t="shared" ca="1" si="0"/>
        <v>3.2131490111804051E-2</v>
      </c>
      <c r="D32" s="9"/>
      <c r="E32" s="9">
        <v>73</v>
      </c>
      <c r="F32" s="11">
        <f t="shared" ca="1" si="1"/>
        <v>0.421793290259037</v>
      </c>
      <c r="G32" s="9"/>
      <c r="H32" s="9">
        <v>115</v>
      </c>
      <c r="I32" s="11">
        <f t="shared" ca="1" si="2"/>
        <v>0.99687766141915213</v>
      </c>
      <c r="J32" s="9"/>
      <c r="K32" s="9">
        <v>157</v>
      </c>
      <c r="L32" s="11">
        <f t="shared" ca="1" si="3"/>
        <v>0.11375442857998674</v>
      </c>
      <c r="M32" s="9"/>
      <c r="N32" s="9">
        <v>199</v>
      </c>
      <c r="O32" s="11">
        <f t="shared" ca="1" si="4"/>
        <v>0.71482947752829573</v>
      </c>
    </row>
    <row r="33" spans="1:15">
      <c r="A33" s="9"/>
      <c r="B33" s="9">
        <v>32</v>
      </c>
      <c r="C33" s="11">
        <f t="shared" ca="1" si="0"/>
        <v>3.6904344724838611E-2</v>
      </c>
      <c r="D33" s="9"/>
      <c r="E33" s="9">
        <v>74</v>
      </c>
      <c r="F33" s="11">
        <f t="shared" ca="1" si="1"/>
        <v>0.84610814890891761</v>
      </c>
      <c r="G33" s="9"/>
      <c r="H33" s="9">
        <v>116</v>
      </c>
      <c r="I33" s="11">
        <f t="shared" ca="1" si="2"/>
        <v>0.38180722256912192</v>
      </c>
      <c r="J33" s="9"/>
      <c r="K33" s="9">
        <v>158</v>
      </c>
      <c r="L33" s="11">
        <f t="shared" ca="1" si="3"/>
        <v>2.1430688873376513E-2</v>
      </c>
      <c r="M33" s="9"/>
      <c r="N33" s="9">
        <v>200</v>
      </c>
      <c r="O33" s="11">
        <f t="shared" ca="1" si="4"/>
        <v>0.8957086498911585</v>
      </c>
    </row>
    <row r="34" spans="1:15">
      <c r="A34" s="9"/>
      <c r="B34" s="9">
        <v>33</v>
      </c>
      <c r="C34" s="11">
        <f t="shared" ca="1" si="0"/>
        <v>0.18617100819622157</v>
      </c>
      <c r="D34" s="9"/>
      <c r="E34" s="9">
        <v>75</v>
      </c>
      <c r="F34" s="11">
        <f t="shared" ca="1" si="1"/>
        <v>0.6155637711023968</v>
      </c>
      <c r="G34" s="9"/>
      <c r="H34" s="9">
        <v>117</v>
      </c>
      <c r="I34" s="11">
        <f t="shared" ca="1" si="2"/>
        <v>9.0284726536491444E-3</v>
      </c>
      <c r="J34" s="9"/>
      <c r="K34" s="9">
        <v>159</v>
      </c>
      <c r="L34" s="11">
        <f t="shared" ca="1" si="3"/>
        <v>0.97354763417221679</v>
      </c>
      <c r="M34" s="9"/>
      <c r="N34" s="9">
        <v>201</v>
      </c>
      <c r="O34" s="11">
        <f t="shared" ca="1" si="4"/>
        <v>0.11369702092955336</v>
      </c>
    </row>
    <row r="35" spans="1:15">
      <c r="A35" s="9"/>
      <c r="B35" s="9">
        <v>34</v>
      </c>
      <c r="C35" s="11">
        <f t="shared" ca="1" si="0"/>
        <v>0.44781256856066043</v>
      </c>
      <c r="D35" s="9"/>
      <c r="E35" s="9">
        <v>76</v>
      </c>
      <c r="F35" s="11">
        <f t="shared" ca="1" si="1"/>
        <v>0.40782472904819522</v>
      </c>
      <c r="G35" s="9"/>
      <c r="H35" s="9">
        <v>118</v>
      </c>
      <c r="I35" s="11">
        <f t="shared" ca="1" si="2"/>
        <v>0.81192902673680367</v>
      </c>
      <c r="J35" s="9"/>
      <c r="K35" s="9">
        <v>160</v>
      </c>
      <c r="L35" s="11">
        <f t="shared" ca="1" si="3"/>
        <v>0.71815571244118082</v>
      </c>
      <c r="M35" s="9"/>
      <c r="N35" s="9">
        <v>202</v>
      </c>
      <c r="O35" s="11">
        <f t="shared" ca="1" si="4"/>
        <v>0.96796024032354</v>
      </c>
    </row>
    <row r="36" spans="1:15">
      <c r="A36" s="9"/>
      <c r="B36" s="9">
        <v>35</v>
      </c>
      <c r="C36" s="11">
        <f t="shared" ca="1" si="0"/>
        <v>3.5564068176611396E-2</v>
      </c>
      <c r="D36" s="9"/>
      <c r="E36" s="9">
        <v>77</v>
      </c>
      <c r="F36" s="11">
        <f t="shared" ca="1" si="1"/>
        <v>0.10486846785936954</v>
      </c>
      <c r="G36" s="9"/>
      <c r="H36" s="9">
        <v>119</v>
      </c>
      <c r="I36" s="11">
        <f t="shared" ca="1" si="2"/>
        <v>0.33925544349928982</v>
      </c>
      <c r="J36" s="9"/>
      <c r="K36" s="9">
        <v>161</v>
      </c>
      <c r="L36" s="11">
        <f t="shared" ca="1" si="3"/>
        <v>0.11429234953259115</v>
      </c>
      <c r="M36" s="9"/>
      <c r="N36" s="9">
        <v>203</v>
      </c>
      <c r="O36" s="11">
        <f t="shared" ca="1" si="4"/>
        <v>3.479578774650538E-2</v>
      </c>
    </row>
    <row r="37" spans="1:15">
      <c r="A37" s="9"/>
      <c r="B37" s="9">
        <v>36</v>
      </c>
      <c r="C37" s="11">
        <f t="shared" ca="1" si="0"/>
        <v>5.39535213674317E-2</v>
      </c>
      <c r="D37" s="9"/>
      <c r="E37" s="9">
        <v>78</v>
      </c>
      <c r="F37" s="11">
        <f t="shared" ca="1" si="1"/>
        <v>0.68531056798882306</v>
      </c>
      <c r="G37" s="9"/>
      <c r="H37" s="9">
        <v>120</v>
      </c>
      <c r="I37" s="11">
        <f t="shared" ca="1" si="2"/>
        <v>0.59335710426179022</v>
      </c>
      <c r="J37" s="9"/>
      <c r="K37" s="9">
        <v>162</v>
      </c>
      <c r="L37" s="11">
        <f t="shared" ca="1" si="3"/>
        <v>0.39360640176631789</v>
      </c>
      <c r="M37" s="9"/>
      <c r="N37" s="9">
        <v>204</v>
      </c>
      <c r="O37" s="11">
        <f t="shared" ca="1" si="4"/>
        <v>0.92353440267747178</v>
      </c>
    </row>
    <row r="38" spans="1:15">
      <c r="A38" s="9"/>
      <c r="B38" s="9">
        <v>37</v>
      </c>
      <c r="C38" s="11">
        <f t="shared" ca="1" si="0"/>
        <v>0.34732470486089972</v>
      </c>
      <c r="D38" s="9"/>
      <c r="E38" s="9">
        <v>79</v>
      </c>
      <c r="F38" s="11">
        <f t="shared" ca="1" si="1"/>
        <v>0.263174192619401</v>
      </c>
      <c r="G38" s="9"/>
      <c r="H38" s="9">
        <v>121</v>
      </c>
      <c r="I38" s="11">
        <f t="shared" ca="1" si="2"/>
        <v>0.12353697975483702</v>
      </c>
      <c r="J38" s="9"/>
      <c r="K38" s="9">
        <v>163</v>
      </c>
      <c r="L38" s="11">
        <f t="shared" ca="1" si="3"/>
        <v>0.87784442362409432</v>
      </c>
      <c r="M38" s="9"/>
      <c r="N38" s="9">
        <v>205</v>
      </c>
      <c r="O38" s="11">
        <f t="shared" ca="1" si="4"/>
        <v>3.2228366834388233E-2</v>
      </c>
    </row>
    <row r="39" spans="1:15">
      <c r="A39" s="9"/>
      <c r="B39" s="9">
        <v>38</v>
      </c>
      <c r="C39" s="11">
        <f t="shared" ca="1" si="0"/>
        <v>0.19824616510115622</v>
      </c>
      <c r="D39" s="9"/>
      <c r="E39" s="9">
        <v>80</v>
      </c>
      <c r="F39" s="11">
        <f t="shared" ca="1" si="1"/>
        <v>0.50575000901319112</v>
      </c>
      <c r="G39" s="9"/>
      <c r="H39" s="9">
        <v>122</v>
      </c>
      <c r="I39" s="11">
        <f t="shared" ca="1" si="2"/>
        <v>0.99811299729194769</v>
      </c>
      <c r="J39" s="9"/>
      <c r="K39" s="9">
        <v>164</v>
      </c>
      <c r="L39" s="11">
        <f t="shared" ca="1" si="3"/>
        <v>0.89551814825035314</v>
      </c>
      <c r="M39" s="9"/>
      <c r="N39" s="9">
        <v>206</v>
      </c>
      <c r="O39" s="11">
        <f t="shared" ca="1" si="4"/>
        <v>0.32429656021189335</v>
      </c>
    </row>
    <row r="40" spans="1:15">
      <c r="A40" s="9"/>
      <c r="B40" s="9">
        <v>39</v>
      </c>
      <c r="C40" s="11">
        <f t="shared" ca="1" si="0"/>
        <v>0.31018883641824258</v>
      </c>
      <c r="D40" s="9"/>
      <c r="E40" s="9">
        <v>81</v>
      </c>
      <c r="F40" s="11">
        <f t="shared" ca="1" si="1"/>
        <v>0.34063757408255224</v>
      </c>
      <c r="G40" s="9"/>
      <c r="H40" s="9">
        <v>123</v>
      </c>
      <c r="I40" s="11">
        <f t="shared" ca="1" si="2"/>
        <v>0.83520534559051485</v>
      </c>
      <c r="J40" s="9"/>
      <c r="K40" s="9">
        <v>165</v>
      </c>
      <c r="L40" s="11">
        <f t="shared" ca="1" si="3"/>
        <v>0.78885729122114334</v>
      </c>
      <c r="M40" s="9"/>
      <c r="N40" s="9">
        <v>207</v>
      </c>
      <c r="O40" s="11">
        <f t="shared" ca="1" si="4"/>
        <v>0.24717429808233404</v>
      </c>
    </row>
    <row r="41" spans="1:15">
      <c r="A41" s="9"/>
      <c r="B41" s="9">
        <v>40</v>
      </c>
      <c r="C41" s="11">
        <f t="shared" ca="1" si="0"/>
        <v>0.21572196748518968</v>
      </c>
      <c r="D41" s="9"/>
      <c r="E41" s="9">
        <v>82</v>
      </c>
      <c r="F41" s="11">
        <f t="shared" ca="1" si="1"/>
        <v>0.8376218075246824</v>
      </c>
      <c r="G41" s="9"/>
      <c r="H41" s="9">
        <v>124</v>
      </c>
      <c r="I41" s="11">
        <f t="shared" ca="1" si="2"/>
        <v>0.55800672449932276</v>
      </c>
      <c r="J41" s="9"/>
      <c r="K41" s="9">
        <v>166</v>
      </c>
      <c r="L41" s="11">
        <f t="shared" ca="1" si="3"/>
        <v>0.94886531283448972</v>
      </c>
      <c r="M41" s="9"/>
      <c r="N41" s="9">
        <v>208</v>
      </c>
      <c r="O41" s="11">
        <f t="shared" ca="1" si="4"/>
        <v>0.88909886653711301</v>
      </c>
    </row>
    <row r="42" spans="1:15">
      <c r="A42" s="9"/>
      <c r="B42" s="9">
        <v>41</v>
      </c>
      <c r="C42" s="11">
        <f t="shared" ca="1" si="0"/>
        <v>0.62128109428079636</v>
      </c>
      <c r="D42" s="9"/>
      <c r="E42" s="9">
        <v>83</v>
      </c>
      <c r="F42" s="11">
        <f t="shared" ca="1" si="1"/>
        <v>0.41976278710879733</v>
      </c>
      <c r="G42" s="9"/>
      <c r="H42" s="9">
        <v>125</v>
      </c>
      <c r="I42" s="11">
        <f t="shared" ca="1" si="2"/>
        <v>0.2993827660733831</v>
      </c>
      <c r="J42" s="9"/>
      <c r="K42" s="9">
        <v>167</v>
      </c>
      <c r="L42" s="11">
        <f t="shared" ca="1" si="3"/>
        <v>0.47223539499852341</v>
      </c>
      <c r="M42" s="9"/>
      <c r="N42" s="9">
        <v>209</v>
      </c>
      <c r="O42" s="11">
        <f t="shared" ca="1" si="4"/>
        <v>0.37994539914197301</v>
      </c>
    </row>
    <row r="43" spans="1:15">
      <c r="A43" s="9"/>
      <c r="B43" s="9">
        <v>42</v>
      </c>
      <c r="C43" s="11">
        <f t="shared" ca="1" si="0"/>
        <v>0.72016537730419294</v>
      </c>
      <c r="D43" s="9"/>
      <c r="E43" s="9">
        <v>84</v>
      </c>
      <c r="F43" s="11">
        <f t="shared" ca="1" si="1"/>
        <v>0.8554526889253331</v>
      </c>
      <c r="G43" s="9"/>
      <c r="H43" s="9">
        <v>126</v>
      </c>
      <c r="I43" s="11">
        <f t="shared" ca="1" si="2"/>
        <v>0.11073603101710361</v>
      </c>
      <c r="J43" s="9"/>
      <c r="K43" s="9">
        <v>168</v>
      </c>
      <c r="L43" s="11">
        <f t="shared" ca="1" si="3"/>
        <v>0.89937030527475192</v>
      </c>
      <c r="M43" s="9"/>
      <c r="N43" s="9">
        <v>210</v>
      </c>
      <c r="O43" s="11">
        <f t="shared" ca="1" si="4"/>
        <v>3.5713242860156424E-2</v>
      </c>
    </row>
  </sheetData>
  <phoneticPr fontId="4" type="noConversion"/>
  <pageMargins left="0.75" right="0.75" top="1" bottom="1" header="0.5" footer="0.5"/>
  <pageSetup orientation="portrait" horizontalDpi="4294967292" verticalDpi="4294967292"/>
  <headerFooter>
    <oddHeader>&amp;RProject: DOE-NC-FIELD, Sep/Oct 2018_x000D_Random numbers</oddHeader>
    <oddFooter>&amp;R&amp;F</oddFooter>
  </headerFooter>
  <extLst>
    <ext xmlns:mx="http://schemas.microsoft.com/office/mac/excel/2008/main" uri="{64002731-A6B0-56B0-2670-7721B7C09600}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91BEF-005D-9643-85F3-7E8576C1F04C}">
  <dimension ref="A1:B19"/>
  <sheetViews>
    <sheetView workbookViewId="0">
      <selection sqref="A1:B1"/>
    </sheetView>
  </sheetViews>
  <sheetFormatPr baseColWidth="10" defaultRowHeight="14"/>
  <cols>
    <col min="1" max="1" width="12" style="47" bestFit="1" customWidth="1"/>
    <col min="2" max="16384" width="10.83203125" style="47"/>
  </cols>
  <sheetData>
    <row r="1" spans="1:2">
      <c r="A1" s="46" t="s">
        <v>115</v>
      </c>
      <c r="B1" s="48" t="s">
        <v>414</v>
      </c>
    </row>
    <row r="2" spans="1:2">
      <c r="A2" s="47" t="s">
        <v>28</v>
      </c>
      <c r="B2" s="47" t="s">
        <v>131</v>
      </c>
    </row>
    <row r="3" spans="1:2">
      <c r="A3" s="47" t="s">
        <v>36</v>
      </c>
      <c r="B3" s="47" t="s">
        <v>147</v>
      </c>
    </row>
    <row r="4" spans="1:2">
      <c r="A4" s="47" t="s">
        <v>38</v>
      </c>
      <c r="B4" s="47" t="s">
        <v>162</v>
      </c>
    </row>
    <row r="5" spans="1:2">
      <c r="A5" s="47" t="s">
        <v>40</v>
      </c>
      <c r="B5" s="47" t="s">
        <v>173</v>
      </c>
    </row>
    <row r="6" spans="1:2">
      <c r="A6" s="47" t="s">
        <v>42</v>
      </c>
      <c r="B6" s="47" t="s">
        <v>177</v>
      </c>
    </row>
    <row r="7" spans="1:2">
      <c r="A7" s="47" t="s">
        <v>71</v>
      </c>
      <c r="B7" s="47" t="s">
        <v>186</v>
      </c>
    </row>
    <row r="8" spans="1:2">
      <c r="A8" s="47" t="s">
        <v>47</v>
      </c>
      <c r="B8" s="47" t="s">
        <v>189</v>
      </c>
    </row>
    <row r="9" spans="1:2">
      <c r="A9" s="47" t="s">
        <v>49</v>
      </c>
      <c r="B9" s="47" t="s">
        <v>202</v>
      </c>
    </row>
    <row r="10" spans="1:2">
      <c r="A10" s="47" t="s">
        <v>48</v>
      </c>
      <c r="B10" s="47" t="s">
        <v>215</v>
      </c>
    </row>
    <row r="11" spans="1:2">
      <c r="A11" s="47" t="s">
        <v>413</v>
      </c>
      <c r="B11" s="47" t="s">
        <v>412</v>
      </c>
    </row>
    <row r="12" spans="1:2">
      <c r="A12" s="47" t="s">
        <v>72</v>
      </c>
      <c r="B12" s="47" t="s">
        <v>220</v>
      </c>
    </row>
    <row r="13" spans="1:2">
      <c r="A13" s="47" t="s">
        <v>59</v>
      </c>
      <c r="B13" s="47" t="s">
        <v>245</v>
      </c>
    </row>
    <row r="14" spans="1:2">
      <c r="A14" s="47" t="s">
        <v>411</v>
      </c>
      <c r="B14" s="47" t="s">
        <v>410</v>
      </c>
    </row>
    <row r="15" spans="1:2">
      <c r="A15" s="47" t="s">
        <v>409</v>
      </c>
      <c r="B15" s="47" t="s">
        <v>408</v>
      </c>
    </row>
    <row r="16" spans="1:2">
      <c r="A16" s="47" t="s">
        <v>73</v>
      </c>
      <c r="B16" s="47" t="s">
        <v>231</v>
      </c>
    </row>
    <row r="17" spans="1:2">
      <c r="A17" s="47" t="s">
        <v>65</v>
      </c>
      <c r="B17" s="47" t="s">
        <v>260</v>
      </c>
    </row>
    <row r="18" spans="1:2">
      <c r="A18" s="47" t="s">
        <v>67</v>
      </c>
      <c r="B18" s="47" t="s">
        <v>271</v>
      </c>
    </row>
    <row r="19" spans="1:2">
      <c r="A19" s="47" t="s">
        <v>68</v>
      </c>
      <c r="B19" s="47" t="s">
        <v>283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Metadata</vt:lpstr>
      <vt:lpstr>Sites</vt:lpstr>
      <vt:lpstr>GPS.coords</vt:lpstr>
      <vt:lpstr>Plants</vt:lpstr>
      <vt:lpstr>take_to_field_datasheet</vt:lpstr>
      <vt:lpstr>take_to_field_randnums</vt:lpstr>
      <vt:lpstr>site_shortnames</vt:lpstr>
      <vt:lpstr>take_to_field_datasheet!Print_Area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Marissa Lee</dc:creator>
  <cp:lastModifiedBy>Microsoft Office User</cp:lastModifiedBy>
  <cp:lastPrinted>2018-09-10T16:19:53Z</cp:lastPrinted>
  <dcterms:created xsi:type="dcterms:W3CDTF">2018-08-16T14:31:06Z</dcterms:created>
  <dcterms:modified xsi:type="dcterms:W3CDTF">2020-04-22T19:37:41Z</dcterms:modified>
</cp:coreProperties>
</file>