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raw_out" localSheetId="0">Sheet1!$A$1:$O$107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67" i="1"/>
  <c r="K107" i="1"/>
  <c r="K86" i="1"/>
  <c r="K104" i="1"/>
  <c r="K102" i="1"/>
  <c r="K72" i="1"/>
  <c r="K103" i="1"/>
  <c r="K55" i="1"/>
  <c r="K106" i="1"/>
  <c r="K89" i="1"/>
  <c r="K44" i="1"/>
  <c r="K16" i="1"/>
  <c r="K97" i="1"/>
  <c r="K105" i="1"/>
  <c r="K10" i="1"/>
  <c r="K79" i="1"/>
  <c r="K78" i="1"/>
  <c r="K87" i="1"/>
  <c r="K91" i="1"/>
  <c r="K58" i="1"/>
  <c r="K90" i="1"/>
  <c r="K69" i="1"/>
  <c r="K93" i="1"/>
  <c r="K45" i="1"/>
  <c r="K68" i="1"/>
  <c r="K12" i="1"/>
  <c r="K43" i="1"/>
  <c r="K51" i="1"/>
  <c r="K24" i="1"/>
  <c r="K19" i="1"/>
  <c r="K34" i="1"/>
  <c r="K60" i="1"/>
  <c r="K59" i="1"/>
  <c r="K84" i="1"/>
  <c r="K83" i="1"/>
  <c r="K96" i="1"/>
  <c r="K82" i="1"/>
  <c r="K70" i="1"/>
  <c r="K42" i="1"/>
  <c r="K52" i="1"/>
  <c r="K32" i="1"/>
  <c r="K63" i="1"/>
  <c r="K88" i="1"/>
  <c r="K48" i="1"/>
  <c r="K94" i="1"/>
  <c r="K26" i="1"/>
  <c r="K57" i="1"/>
  <c r="K50" i="1"/>
  <c r="K77" i="1"/>
  <c r="K47" i="1"/>
  <c r="K80" i="1"/>
  <c r="K27" i="1"/>
  <c r="K28" i="1"/>
  <c r="K37" i="1"/>
  <c r="K36" i="1"/>
  <c r="K14" i="1"/>
  <c r="K46" i="1"/>
  <c r="K100" i="1"/>
  <c r="K95" i="1"/>
  <c r="K76" i="1"/>
  <c r="K33" i="1"/>
  <c r="K98" i="1"/>
  <c r="K30" i="1"/>
  <c r="K92" i="1"/>
  <c r="K23" i="1"/>
  <c r="K13" i="1"/>
  <c r="K65" i="1"/>
  <c r="K11" i="1"/>
  <c r="K54" i="1"/>
  <c r="K61" i="1"/>
  <c r="K38" i="1"/>
  <c r="K85" i="1"/>
  <c r="K17" i="1"/>
  <c r="K64" i="1"/>
  <c r="K39" i="1"/>
  <c r="K62" i="1"/>
  <c r="K40" i="1"/>
  <c r="K15" i="1"/>
  <c r="K35" i="1"/>
  <c r="K56" i="1"/>
  <c r="K22" i="1"/>
  <c r="K25" i="1"/>
  <c r="K31" i="1"/>
  <c r="K41" i="1"/>
  <c r="K29" i="1"/>
  <c r="K20" i="1"/>
  <c r="K49" i="1"/>
  <c r="K18" i="1"/>
  <c r="K81" i="1"/>
  <c r="K53" i="1"/>
  <c r="K21" i="1"/>
  <c r="K99" i="1"/>
  <c r="K73" i="1"/>
  <c r="K74" i="1"/>
  <c r="K71" i="1"/>
  <c r="K75" i="1"/>
  <c r="K66" i="1"/>
  <c r="K101" i="1"/>
  <c r="K2" i="1"/>
  <c r="E51" i="1"/>
  <c r="E24" i="1"/>
  <c r="E19" i="1"/>
  <c r="E34" i="1"/>
  <c r="E60" i="1"/>
  <c r="E59" i="1"/>
  <c r="E84" i="1"/>
  <c r="E83" i="1"/>
  <c r="E96" i="1"/>
  <c r="E82" i="1"/>
  <c r="E70" i="1"/>
  <c r="E42" i="1"/>
  <c r="E52" i="1"/>
  <c r="E32" i="1"/>
  <c r="E63" i="1"/>
  <c r="E88" i="1"/>
  <c r="E48" i="1"/>
  <c r="E94" i="1"/>
  <c r="E26" i="1"/>
  <c r="E57" i="1"/>
  <c r="E50" i="1"/>
  <c r="E77" i="1"/>
  <c r="E47" i="1"/>
  <c r="E80" i="1"/>
  <c r="E27" i="1"/>
  <c r="E28" i="1"/>
  <c r="E37" i="1"/>
  <c r="E36" i="1"/>
  <c r="E14" i="1"/>
  <c r="E46" i="1"/>
  <c r="E100" i="1"/>
  <c r="E95" i="1"/>
  <c r="E76" i="1"/>
  <c r="E33" i="1"/>
  <c r="E98" i="1"/>
  <c r="E30" i="1"/>
  <c r="E92" i="1"/>
  <c r="E23" i="1"/>
  <c r="E13" i="1"/>
  <c r="E65" i="1"/>
  <c r="E11" i="1"/>
  <c r="E54" i="1"/>
  <c r="E61" i="1"/>
  <c r="E38" i="1"/>
  <c r="E85" i="1"/>
  <c r="E17" i="1"/>
  <c r="E64" i="1"/>
  <c r="E39" i="1"/>
  <c r="E62" i="1"/>
  <c r="E40" i="1"/>
  <c r="E15" i="1"/>
  <c r="E35" i="1"/>
  <c r="E56" i="1"/>
  <c r="E22" i="1"/>
  <c r="E25" i="1"/>
  <c r="E31" i="1"/>
  <c r="E41" i="1"/>
  <c r="E29" i="1"/>
  <c r="E20" i="1"/>
  <c r="E49" i="1"/>
  <c r="E18" i="1"/>
  <c r="E81" i="1"/>
  <c r="E53" i="1"/>
  <c r="E21" i="1"/>
  <c r="E99" i="1"/>
  <c r="E73" i="1"/>
  <c r="E74" i="1"/>
  <c r="E71" i="1"/>
  <c r="E75" i="1"/>
  <c r="E66" i="1"/>
  <c r="E101" i="1"/>
  <c r="E3" i="1"/>
  <c r="E4" i="1"/>
  <c r="E5" i="1"/>
  <c r="E6" i="1"/>
  <c r="E7" i="1"/>
  <c r="E8" i="1"/>
  <c r="E9" i="1"/>
  <c r="E67" i="1"/>
  <c r="E107" i="1"/>
  <c r="E86" i="1"/>
  <c r="E104" i="1"/>
  <c r="E102" i="1"/>
  <c r="E72" i="1"/>
  <c r="E103" i="1"/>
  <c r="E55" i="1"/>
  <c r="E106" i="1"/>
  <c r="E89" i="1"/>
  <c r="E44" i="1"/>
  <c r="E16" i="1"/>
  <c r="E97" i="1"/>
  <c r="E10" i="1"/>
  <c r="E79" i="1"/>
  <c r="E78" i="1"/>
  <c r="E87" i="1"/>
  <c r="E91" i="1"/>
  <c r="E58" i="1"/>
  <c r="E90" i="1"/>
  <c r="E69" i="1"/>
  <c r="E93" i="1"/>
  <c r="E45" i="1"/>
  <c r="E68" i="1"/>
  <c r="E12" i="1"/>
  <c r="E43" i="1"/>
  <c r="E2" i="1"/>
  <c r="H10" i="1"/>
  <c r="H79" i="1"/>
  <c r="H78" i="1"/>
  <c r="H87" i="1"/>
  <c r="H91" i="1"/>
  <c r="H58" i="1"/>
  <c r="H90" i="1"/>
  <c r="H69" i="1"/>
  <c r="H93" i="1"/>
  <c r="H45" i="1"/>
  <c r="H68" i="1"/>
  <c r="H12" i="1"/>
  <c r="H43" i="1"/>
  <c r="H51" i="1"/>
  <c r="H24" i="1"/>
  <c r="H19" i="1"/>
  <c r="H34" i="1"/>
  <c r="H60" i="1"/>
  <c r="H59" i="1"/>
  <c r="H84" i="1"/>
  <c r="H83" i="1"/>
  <c r="H96" i="1"/>
  <c r="H82" i="1"/>
  <c r="H70" i="1"/>
  <c r="H42" i="1"/>
  <c r="H52" i="1"/>
  <c r="H32" i="1"/>
  <c r="H63" i="1"/>
  <c r="H88" i="1"/>
  <c r="H48" i="1"/>
  <c r="H94" i="1"/>
  <c r="H26" i="1"/>
  <c r="H57" i="1"/>
  <c r="H50" i="1"/>
  <c r="H77" i="1"/>
  <c r="H47" i="1"/>
  <c r="H80" i="1"/>
  <c r="H27" i="1"/>
  <c r="H28" i="1"/>
  <c r="H37" i="1"/>
  <c r="H36" i="1"/>
  <c r="H14" i="1"/>
  <c r="H46" i="1"/>
  <c r="H100" i="1"/>
  <c r="H95" i="1"/>
  <c r="H76" i="1"/>
  <c r="H33" i="1"/>
  <c r="H98" i="1"/>
  <c r="H30" i="1"/>
  <c r="H92" i="1"/>
  <c r="H23" i="1"/>
  <c r="H13" i="1"/>
  <c r="H65" i="1"/>
  <c r="H11" i="1"/>
  <c r="H54" i="1"/>
  <c r="H61" i="1"/>
  <c r="H38" i="1"/>
  <c r="H85" i="1"/>
  <c r="H17" i="1"/>
  <c r="H64" i="1"/>
  <c r="H39" i="1"/>
  <c r="H62" i="1"/>
  <c r="H40" i="1"/>
  <c r="H15" i="1"/>
  <c r="H35" i="1"/>
  <c r="H56" i="1"/>
  <c r="H22" i="1"/>
  <c r="H25" i="1"/>
  <c r="H31" i="1"/>
  <c r="H41" i="1"/>
  <c r="H29" i="1"/>
  <c r="H20" i="1"/>
  <c r="H49" i="1"/>
  <c r="H18" i="1"/>
  <c r="H81" i="1"/>
  <c r="H53" i="1"/>
  <c r="H21" i="1"/>
  <c r="H99" i="1"/>
  <c r="H73" i="1"/>
  <c r="H74" i="1"/>
  <c r="H71" i="1"/>
  <c r="H75" i="1"/>
  <c r="H66" i="1"/>
  <c r="H101" i="1"/>
  <c r="H16" i="1"/>
  <c r="H97" i="1"/>
  <c r="H107" i="1"/>
  <c r="H86" i="1"/>
  <c r="H104" i="1"/>
  <c r="H102" i="1"/>
  <c r="H72" i="1"/>
  <c r="H103" i="1"/>
  <c r="H55" i="1"/>
  <c r="H106" i="1"/>
  <c r="H89" i="1"/>
  <c r="H44" i="1"/>
  <c r="H3" i="1"/>
  <c r="H4" i="1"/>
  <c r="H5" i="1"/>
  <c r="H6" i="1"/>
  <c r="H7" i="1"/>
  <c r="H8" i="1"/>
  <c r="H9" i="1"/>
  <c r="H67" i="1"/>
  <c r="H2" i="1"/>
</calcChain>
</file>

<file path=xl/connections.xml><?xml version="1.0" encoding="utf-8"?>
<connections xmlns="http://schemas.openxmlformats.org/spreadsheetml/2006/main">
  <connection id="1" name="raw-out.csv" type="6" refreshedVersion="0" background="1" saveData="1">
    <textPr fileType="mac" codePage="10000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<sst xmlns="http://schemas.openxmlformats.org/spreadsheetml/2006/main" count="394" uniqueCount="126">
  <si>
    <t>sample</t>
  </si>
  <si>
    <t>yield</t>
  </si>
  <si>
    <t>kcat</t>
  </si>
  <si>
    <t>err1</t>
  </si>
  <si>
    <t>km</t>
  </si>
  <si>
    <t>err2</t>
  </si>
  <si>
    <t>slope</t>
  </si>
  <si>
    <t>std_err</t>
  </si>
  <si>
    <t>R</t>
  </si>
  <si>
    <t>ki</t>
  </si>
  <si>
    <t>err6</t>
  </si>
  <si>
    <t>a192s</t>
  </si>
  <si>
    <t>a356a</t>
  </si>
  <si>
    <t>a357a</t>
  </si>
  <si>
    <t>a408a</t>
  </si>
  <si>
    <t>c167a</t>
  </si>
  <si>
    <t>c167n+w120r</t>
  </si>
  <si>
    <t>c167q</t>
  </si>
  <si>
    <t>d403a</t>
  </si>
  <si>
    <t>e154d</t>
  </si>
  <si>
    <t>e164a</t>
  </si>
  <si>
    <t>e177a</t>
  </si>
  <si>
    <t>e177k</t>
  </si>
  <si>
    <t>e177l</t>
  </si>
  <si>
    <t>e17s</t>
  </si>
  <si>
    <t>e222a</t>
  </si>
  <si>
    <t>e222h</t>
  </si>
  <si>
    <t>e222k</t>
  </si>
  <si>
    <t>e222q</t>
  </si>
  <si>
    <t>e222r</t>
  </si>
  <si>
    <t>e222y</t>
  </si>
  <si>
    <t>e406a</t>
  </si>
  <si>
    <t>e406d</t>
  </si>
  <si>
    <t>e423s</t>
  </si>
  <si>
    <t>f405a</t>
  </si>
  <si>
    <t>f415a</t>
  </si>
  <si>
    <t>f75a</t>
  </si>
  <si>
    <t>g355a</t>
  </si>
  <si>
    <t>h101r</t>
  </si>
  <si>
    <t>h119a</t>
  </si>
  <si>
    <t>h119e</t>
  </si>
  <si>
    <t>h119n</t>
  </si>
  <si>
    <t>h178a</t>
  </si>
  <si>
    <t>h315n</t>
  </si>
  <si>
    <t>h373r</t>
  </si>
  <si>
    <t>h379r</t>
  </si>
  <si>
    <t>i244e</t>
  </si>
  <si>
    <t>i244n</t>
  </si>
  <si>
    <t>i300n</t>
  </si>
  <si>
    <t>i91e</t>
  </si>
  <si>
    <t>k341a</t>
  </si>
  <si>
    <t>k413a</t>
  </si>
  <si>
    <t>l171a</t>
  </si>
  <si>
    <t>l171r</t>
  </si>
  <si>
    <t>l219a</t>
  </si>
  <si>
    <t>m221a</t>
  </si>
  <si>
    <t>m223g</t>
  </si>
  <si>
    <t>m261e</t>
  </si>
  <si>
    <t>m323a</t>
  </si>
  <si>
    <t>m323k</t>
  </si>
  <si>
    <t>m358t</t>
  </si>
  <si>
    <t>n163a</t>
  </si>
  <si>
    <t>n163c</t>
  </si>
  <si>
    <t>n163d</t>
  </si>
  <si>
    <t>n220a</t>
  </si>
  <si>
    <t>n220h</t>
  </si>
  <si>
    <t>n293a</t>
  </si>
  <si>
    <t>n354a</t>
  </si>
  <si>
    <t>n404a</t>
  </si>
  <si>
    <t>n407a</t>
  </si>
  <si>
    <t>p329w</t>
  </si>
  <si>
    <t>q19a</t>
  </si>
  <si>
    <t>q19c</t>
  </si>
  <si>
    <t>q19s</t>
  </si>
  <si>
    <t>q284r</t>
  </si>
  <si>
    <t>q313r</t>
  </si>
  <si>
    <t>r240a</t>
  </si>
  <si>
    <t>r240d</t>
  </si>
  <si>
    <t>r240k</t>
  </si>
  <si>
    <t>r76a</t>
  </si>
  <si>
    <t>s14a</t>
  </si>
  <si>
    <t>s16a</t>
  </si>
  <si>
    <t>s17a</t>
  </si>
  <si>
    <t>s298e</t>
  </si>
  <si>
    <t>s331a</t>
  </si>
  <si>
    <t>s400a</t>
  </si>
  <si>
    <t>t175r</t>
  </si>
  <si>
    <t>t218a</t>
  </si>
  <si>
    <t>t296a</t>
  </si>
  <si>
    <t>t352a</t>
  </si>
  <si>
    <t>v147s</t>
  </si>
  <si>
    <t>v52g</t>
  </si>
  <si>
    <t>w120a</t>
  </si>
  <si>
    <t>w120f</t>
  </si>
  <si>
    <t>w120h</t>
  </si>
  <si>
    <t>w325a</t>
  </si>
  <si>
    <t>w325c</t>
  </si>
  <si>
    <t>w325h</t>
  </si>
  <si>
    <t>w325l</t>
  </si>
  <si>
    <t>w34a</t>
  </si>
  <si>
    <t>w399a</t>
  </si>
  <si>
    <t>w399c</t>
  </si>
  <si>
    <t>w399g</t>
  </si>
  <si>
    <t>w399s</t>
  </si>
  <si>
    <t>w407a</t>
  </si>
  <si>
    <t>w407g</t>
  </si>
  <si>
    <t>w407q</t>
  </si>
  <si>
    <t>w407r</t>
  </si>
  <si>
    <t>w409a</t>
  </si>
  <si>
    <t>y166p</t>
  </si>
  <si>
    <t>y18a</t>
  </si>
  <si>
    <t>y294a</t>
  </si>
  <si>
    <t>y294f</t>
  </si>
  <si>
    <t>y295a</t>
  </si>
  <si>
    <t>y295g</t>
  </si>
  <si>
    <t>note</t>
  </si>
  <si>
    <t>expr</t>
  </si>
  <si>
    <t>wt</t>
  </si>
  <si>
    <t>ND</t>
  </si>
  <si>
    <t>NA</t>
  </si>
  <si>
    <t>e353a</t>
  </si>
  <si>
    <t>could go either way (linear or mm)</t>
  </si>
  <si>
    <t>kcat OK, km is bad</t>
  </si>
  <si>
    <t>err2/km</t>
  </si>
  <si>
    <t>err1/kcat</t>
  </si>
  <si>
    <t>std_err/slope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</si>
</sst>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2" applyFont="1"/>
    <xf numFmtId="11" fontId="0" fillId="0" borderId="0" xfId="1" applyNumberFormat="1" applyFont="1"/>
    <xf numFmtId="2" fontId="0" fillId="0" borderId="0" xfId="0" applyNumberFormat="1"/>
    <xf numFmtId="1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w-o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workbookViewId="0">
      <selection activeCell="E13" sqref="E13"/>
    </sheetView>
  </sheetViews>
  <sheetFormatPr baseColWidth="10" defaultRowHeight="15" x14ac:dyDescent="0"/>
  <cols>
    <col min="1" max="1" width="12.5" bestFit="1" customWidth="1"/>
    <col min="2" max="2" width="6.33203125" customWidth="1"/>
    <col min="3" max="3" width="6.1640625" bestFit="1" customWidth="1"/>
    <col min="4" max="4" width="13.1640625" style="3" bestFit="1" customWidth="1"/>
    <col min="5" max="5" width="12.1640625" style="2" customWidth="1"/>
    <col min="6" max="6" width="12.1640625" hidden="1" customWidth="1"/>
    <col min="7" max="7" width="12.1640625" style="1" bestFit="1" customWidth="1"/>
    <col min="8" max="8" width="12.1640625" style="2" customWidth="1"/>
    <col min="9" max="9" width="12.1640625" hidden="1" customWidth="1"/>
    <col min="10" max="10" width="12.1640625" style="5" bestFit="1" customWidth="1"/>
    <col min="11" max="11" width="12.1640625" customWidth="1"/>
    <col min="12" max="12" width="12.1640625" hidden="1" customWidth="1"/>
    <col min="13" max="13" width="12.1640625" style="4" bestFit="1" customWidth="1"/>
    <col min="14" max="15" width="12.1640625" bestFit="1" customWidth="1"/>
  </cols>
  <sheetData>
    <row r="1" spans="1:16">
      <c r="A1" t="s">
        <v>0</v>
      </c>
      <c r="B1" t="s">
        <v>116</v>
      </c>
      <c r="C1" t="s">
        <v>1</v>
      </c>
      <c r="D1" s="3" t="s">
        <v>2</v>
      </c>
      <c r="E1" s="2" t="s">
        <v>124</v>
      </c>
      <c r="F1" t="s">
        <v>3</v>
      </c>
      <c r="G1" s="1" t="s">
        <v>4</v>
      </c>
      <c r="H1" s="2" t="s">
        <v>123</v>
      </c>
      <c r="I1" t="s">
        <v>5</v>
      </c>
      <c r="J1" s="5" t="s">
        <v>6</v>
      </c>
      <c r="K1" t="s">
        <v>125</v>
      </c>
      <c r="L1" t="s">
        <v>7</v>
      </c>
      <c r="M1" s="4" t="s">
        <v>8</v>
      </c>
      <c r="N1" t="s">
        <v>9</v>
      </c>
      <c r="O1" t="s">
        <v>10</v>
      </c>
      <c r="P1" t="s">
        <v>115</v>
      </c>
    </row>
    <row r="2" spans="1:16">
      <c r="A2" t="s">
        <v>18</v>
      </c>
      <c r="B2">
        <v>0</v>
      </c>
      <c r="C2" t="s">
        <v>118</v>
      </c>
      <c r="D2" s="3" t="s">
        <v>118</v>
      </c>
      <c r="E2" s="2" t="e">
        <f>F2/D2</f>
        <v>#VALUE!</v>
      </c>
      <c r="F2" t="s">
        <v>118</v>
      </c>
      <c r="G2" s="1" t="s">
        <v>118</v>
      </c>
      <c r="H2" s="2" t="e">
        <f>I2/G2</f>
        <v>#VALUE!</v>
      </c>
      <c r="I2" t="s">
        <v>118</v>
      </c>
      <c r="J2" s="5" t="s">
        <v>118</v>
      </c>
      <c r="K2" s="2" t="e">
        <f>L2/J2</f>
        <v>#VALUE!</v>
      </c>
      <c r="L2" t="s">
        <v>118</v>
      </c>
      <c r="M2" s="4" t="s">
        <v>118</v>
      </c>
      <c r="N2" t="s">
        <v>118</v>
      </c>
      <c r="O2" t="s">
        <v>118</v>
      </c>
    </row>
    <row r="3" spans="1:16">
      <c r="A3" t="s">
        <v>34</v>
      </c>
      <c r="B3">
        <v>0</v>
      </c>
      <c r="C3" t="s">
        <v>118</v>
      </c>
      <c r="D3" s="3" t="s">
        <v>118</v>
      </c>
      <c r="E3" s="2" t="e">
        <f>F3/D3</f>
        <v>#VALUE!</v>
      </c>
      <c r="F3" t="s">
        <v>118</v>
      </c>
      <c r="G3" s="1" t="s">
        <v>118</v>
      </c>
      <c r="H3" s="2" t="e">
        <f>I3/G3</f>
        <v>#VALUE!</v>
      </c>
      <c r="I3" t="s">
        <v>118</v>
      </c>
      <c r="J3" s="5" t="s">
        <v>118</v>
      </c>
      <c r="K3" s="2" t="e">
        <f>L3/J3</f>
        <v>#VALUE!</v>
      </c>
      <c r="L3" t="s">
        <v>118</v>
      </c>
      <c r="M3" s="4" t="s">
        <v>118</v>
      </c>
      <c r="N3" t="s">
        <v>118</v>
      </c>
      <c r="O3" t="s">
        <v>118</v>
      </c>
    </row>
    <row r="4" spans="1:16">
      <c r="A4" t="s">
        <v>43</v>
      </c>
      <c r="B4">
        <v>0</v>
      </c>
      <c r="C4" t="s">
        <v>118</v>
      </c>
      <c r="D4" s="3" t="s">
        <v>118</v>
      </c>
      <c r="E4" s="2" t="e">
        <f>F4/D4</f>
        <v>#VALUE!</v>
      </c>
      <c r="F4" t="s">
        <v>118</v>
      </c>
      <c r="G4" s="1" t="s">
        <v>118</v>
      </c>
      <c r="H4" s="2" t="e">
        <f>I4/G4</f>
        <v>#VALUE!</v>
      </c>
      <c r="I4" t="s">
        <v>118</v>
      </c>
      <c r="J4" s="5" t="s">
        <v>118</v>
      </c>
      <c r="K4" s="2" t="e">
        <f>L4/J4</f>
        <v>#VALUE!</v>
      </c>
      <c r="L4" t="s">
        <v>118</v>
      </c>
      <c r="M4" s="4" t="s">
        <v>118</v>
      </c>
      <c r="N4" t="s">
        <v>118</v>
      </c>
      <c r="O4" t="s">
        <v>118</v>
      </c>
    </row>
    <row r="5" spans="1:16">
      <c r="A5" t="s">
        <v>59</v>
      </c>
      <c r="B5">
        <v>0</v>
      </c>
      <c r="C5" t="s">
        <v>118</v>
      </c>
      <c r="D5" s="3" t="s">
        <v>118</v>
      </c>
      <c r="E5" s="2" t="e">
        <f>F5/D5</f>
        <v>#VALUE!</v>
      </c>
      <c r="F5" t="s">
        <v>118</v>
      </c>
      <c r="G5" s="1" t="s">
        <v>118</v>
      </c>
      <c r="H5" s="2" t="e">
        <f>I5/G5</f>
        <v>#VALUE!</v>
      </c>
      <c r="I5" t="s">
        <v>118</v>
      </c>
      <c r="J5" s="5" t="s">
        <v>118</v>
      </c>
      <c r="K5" s="2" t="e">
        <f>L5/J5</f>
        <v>#VALUE!</v>
      </c>
      <c r="L5" t="s">
        <v>118</v>
      </c>
      <c r="M5" s="4" t="s">
        <v>118</v>
      </c>
      <c r="N5" t="s">
        <v>118</v>
      </c>
      <c r="O5" t="s">
        <v>118</v>
      </c>
    </row>
    <row r="6" spans="1:16">
      <c r="A6" t="s">
        <v>92</v>
      </c>
      <c r="B6">
        <v>0</v>
      </c>
      <c r="C6" t="s">
        <v>118</v>
      </c>
      <c r="D6" s="3" t="s">
        <v>118</v>
      </c>
      <c r="E6" s="2" t="e">
        <f>F6/D6</f>
        <v>#VALUE!</v>
      </c>
      <c r="F6" t="s">
        <v>118</v>
      </c>
      <c r="G6" s="1" t="s">
        <v>118</v>
      </c>
      <c r="H6" s="2" t="e">
        <f>I6/G6</f>
        <v>#VALUE!</v>
      </c>
      <c r="I6" t="s">
        <v>118</v>
      </c>
      <c r="J6" s="5" t="s">
        <v>118</v>
      </c>
      <c r="K6" s="2" t="e">
        <f>L6/J6</f>
        <v>#VALUE!</v>
      </c>
      <c r="L6" t="s">
        <v>118</v>
      </c>
      <c r="M6" s="4" t="s">
        <v>118</v>
      </c>
      <c r="N6" t="s">
        <v>118</v>
      </c>
      <c r="O6" t="s">
        <v>118</v>
      </c>
    </row>
    <row r="7" spans="1:16">
      <c r="A7" t="s">
        <v>99</v>
      </c>
      <c r="B7">
        <v>0</v>
      </c>
      <c r="C7" t="s">
        <v>118</v>
      </c>
      <c r="D7" s="3" t="s">
        <v>118</v>
      </c>
      <c r="E7" s="2" t="e">
        <f>F7/D7</f>
        <v>#VALUE!</v>
      </c>
      <c r="F7" t="s">
        <v>118</v>
      </c>
      <c r="G7" s="1" t="s">
        <v>118</v>
      </c>
      <c r="H7" s="2" t="e">
        <f>I7/G7</f>
        <v>#VALUE!</v>
      </c>
      <c r="I7" t="s">
        <v>118</v>
      </c>
      <c r="J7" s="5" t="s">
        <v>118</v>
      </c>
      <c r="K7" s="2" t="e">
        <f>L7/J7</f>
        <v>#VALUE!</v>
      </c>
      <c r="L7" t="s">
        <v>118</v>
      </c>
      <c r="M7" s="4" t="s">
        <v>118</v>
      </c>
      <c r="N7" t="s">
        <v>118</v>
      </c>
      <c r="O7" t="s">
        <v>118</v>
      </c>
    </row>
    <row r="8" spans="1:16">
      <c r="A8" t="s">
        <v>106</v>
      </c>
      <c r="B8">
        <v>0</v>
      </c>
      <c r="C8" t="s">
        <v>118</v>
      </c>
      <c r="D8" s="3" t="s">
        <v>118</v>
      </c>
      <c r="E8" s="2" t="e">
        <f>F8/D8</f>
        <v>#VALUE!</v>
      </c>
      <c r="F8" t="s">
        <v>118</v>
      </c>
      <c r="G8" s="1" t="s">
        <v>118</v>
      </c>
      <c r="H8" s="2" t="e">
        <f>I8/G8</f>
        <v>#VALUE!</v>
      </c>
      <c r="I8" t="s">
        <v>118</v>
      </c>
      <c r="J8" s="5" t="s">
        <v>118</v>
      </c>
      <c r="K8" s="2" t="e">
        <f>L8/J8</f>
        <v>#VALUE!</v>
      </c>
      <c r="L8" t="s">
        <v>118</v>
      </c>
      <c r="M8" s="4" t="s">
        <v>118</v>
      </c>
      <c r="N8" t="s">
        <v>118</v>
      </c>
      <c r="O8" t="s">
        <v>118</v>
      </c>
    </row>
    <row r="9" spans="1:16">
      <c r="A9" t="s">
        <v>108</v>
      </c>
      <c r="B9">
        <v>0</v>
      </c>
      <c r="C9" t="s">
        <v>118</v>
      </c>
      <c r="D9" s="3" t="s">
        <v>118</v>
      </c>
      <c r="E9" s="2" t="e">
        <f>F9/D9</f>
        <v>#VALUE!</v>
      </c>
      <c r="F9" t="s">
        <v>118</v>
      </c>
      <c r="G9" s="1" t="s">
        <v>118</v>
      </c>
      <c r="H9" s="2" t="e">
        <f>I9/G9</f>
        <v>#VALUE!</v>
      </c>
      <c r="I9" t="s">
        <v>118</v>
      </c>
      <c r="J9" s="5" t="s">
        <v>118</v>
      </c>
      <c r="K9" s="2" t="e">
        <f>L9/J9</f>
        <v>#VALUE!</v>
      </c>
      <c r="L9" t="s">
        <v>118</v>
      </c>
      <c r="M9" s="4" t="s">
        <v>118</v>
      </c>
      <c r="N9" t="s">
        <v>118</v>
      </c>
      <c r="O9" t="s">
        <v>118</v>
      </c>
    </row>
    <row r="10" spans="1:16">
      <c r="A10" t="s">
        <v>76</v>
      </c>
      <c r="B10">
        <v>1</v>
      </c>
      <c r="C10">
        <v>1.1079999999999901</v>
      </c>
      <c r="D10" s="3">
        <v>11010.584294410401</v>
      </c>
      <c r="E10" s="2">
        <f>F10/D10</f>
        <v>2.3467099883053136E-2</v>
      </c>
      <c r="F10">
        <v>258.38648140770499</v>
      </c>
      <c r="G10" s="1">
        <v>1.9461463587627601E-2</v>
      </c>
      <c r="H10" s="2">
        <f>I10/G10</f>
        <v>5.987492016748043E-2</v>
      </c>
      <c r="I10">
        <v>1.1652535786515299E-3</v>
      </c>
      <c r="J10" s="5">
        <v>120801.82475674999</v>
      </c>
      <c r="K10" s="2">
        <f>L10/J10</f>
        <v>8.8676598683865765E-2</v>
      </c>
      <c r="L10">
        <v>10712.294934232999</v>
      </c>
      <c r="M10" s="4">
        <v>0.92642870304860703</v>
      </c>
      <c r="N10" t="s">
        <v>119</v>
      </c>
      <c r="O10" t="s">
        <v>119</v>
      </c>
    </row>
    <row r="11" spans="1:16">
      <c r="A11" t="s">
        <v>14</v>
      </c>
      <c r="B11">
        <v>1</v>
      </c>
      <c r="C11">
        <v>0.80400000000000005</v>
      </c>
      <c r="D11" s="3">
        <v>1467.94162960629</v>
      </c>
      <c r="E11" s="2">
        <f>F11/D11</f>
        <v>1.8656760661291998E-2</v>
      </c>
      <c r="F11">
        <v>27.3870356483115</v>
      </c>
      <c r="G11" s="1">
        <v>4.3526732598535402E-3</v>
      </c>
      <c r="H11" s="2">
        <f>I11/G11</f>
        <v>7.3660035885869876E-2</v>
      </c>
      <c r="I11">
        <v>3.2061806852027799E-4</v>
      </c>
      <c r="J11" s="5">
        <v>17949.898921161701</v>
      </c>
      <c r="K11" s="2">
        <f>L11/J11</f>
        <v>0.14719315894444357</v>
      </c>
      <c r="L11">
        <v>2642.1023249392501</v>
      </c>
      <c r="M11" s="4">
        <v>0.82292732626309995</v>
      </c>
      <c r="N11" t="s">
        <v>119</v>
      </c>
      <c r="O11" t="s">
        <v>119</v>
      </c>
    </row>
    <row r="12" spans="1:16">
      <c r="A12" t="s">
        <v>38</v>
      </c>
      <c r="B12">
        <v>1</v>
      </c>
      <c r="C12">
        <v>1.0269999999999999</v>
      </c>
      <c r="D12" s="3">
        <v>1059.1148900810099</v>
      </c>
      <c r="E12" s="2">
        <f>F12/D12</f>
        <v>1.5286107019415594E-2</v>
      </c>
      <c r="F12">
        <v>16.189743555634902</v>
      </c>
      <c r="G12" s="1">
        <v>1.0622155034368299E-2</v>
      </c>
      <c r="H12" s="2">
        <f>I12/G12</f>
        <v>5.0127079570264563E-2</v>
      </c>
      <c r="I12">
        <v>5.3245761061546603E-4</v>
      </c>
      <c r="J12" s="5">
        <v>12259.698982018501</v>
      </c>
      <c r="K12" s="2">
        <f>L12/J12</f>
        <v>0.10521274613069317</v>
      </c>
      <c r="L12">
        <v>1289.8765966338301</v>
      </c>
      <c r="M12" s="4">
        <v>0.89674959344445504</v>
      </c>
      <c r="N12" t="s">
        <v>119</v>
      </c>
      <c r="O12" t="s">
        <v>119</v>
      </c>
    </row>
    <row r="13" spans="1:16">
      <c r="A13" t="s">
        <v>50</v>
      </c>
      <c r="B13">
        <v>1</v>
      </c>
      <c r="C13">
        <v>0.91599999999999904</v>
      </c>
      <c r="D13" s="3">
        <v>1045.8940617631899</v>
      </c>
      <c r="E13" s="2">
        <f>F13/D13</f>
        <v>1.6049265260147761E-2</v>
      </c>
      <c r="F13">
        <v>16.7858312312508</v>
      </c>
      <c r="G13" s="1">
        <v>5.4562168348753302E-3</v>
      </c>
      <c r="H13" s="2">
        <f>I13/G13</f>
        <v>6.0731305094874101E-2</v>
      </c>
      <c r="I13">
        <v>3.3136316926260197E-4</v>
      </c>
      <c r="J13" s="5">
        <v>12311.935807522501</v>
      </c>
      <c r="K13" s="2">
        <f>L13/J13</f>
        <v>0.14672010090293583</v>
      </c>
      <c r="L13">
        <v>1806.40846399017</v>
      </c>
      <c r="M13" s="4">
        <v>0.82378098857654602</v>
      </c>
      <c r="N13" t="s">
        <v>119</v>
      </c>
      <c r="O13" t="s">
        <v>119</v>
      </c>
    </row>
    <row r="14" spans="1:16">
      <c r="A14" t="s">
        <v>21</v>
      </c>
      <c r="B14">
        <v>1</v>
      </c>
      <c r="C14">
        <v>0.96</v>
      </c>
      <c r="D14" s="3">
        <v>986.18400195376603</v>
      </c>
      <c r="E14" s="2">
        <f>F14/D14</f>
        <v>1.0103977957382812E-2</v>
      </c>
      <c r="F14">
        <v>9.9643814176644199</v>
      </c>
      <c r="G14" s="1">
        <v>5.9839793697638397E-3</v>
      </c>
      <c r="H14" s="2">
        <f>I14/G14</f>
        <v>3.7548656628407041E-2</v>
      </c>
      <c r="I14">
        <v>2.2469038662673401E-4</v>
      </c>
      <c r="J14" s="5">
        <v>11808.553973879199</v>
      </c>
      <c r="K14" s="2">
        <f>L14/J14</f>
        <v>0.13840294221859559</v>
      </c>
      <c r="L14">
        <v>1634.33861333197</v>
      </c>
      <c r="M14" s="4">
        <v>0.83876260217427001</v>
      </c>
      <c r="N14" t="s">
        <v>119</v>
      </c>
      <c r="O14" t="s">
        <v>119</v>
      </c>
    </row>
    <row r="15" spans="1:16">
      <c r="A15" t="s">
        <v>11</v>
      </c>
      <c r="B15">
        <v>1</v>
      </c>
      <c r="C15">
        <v>1.1679999999999999</v>
      </c>
      <c r="D15" s="3">
        <v>945.84472598644004</v>
      </c>
      <c r="E15" s="2">
        <f>F15/D15</f>
        <v>1.0284583451437174E-2</v>
      </c>
      <c r="F15">
        <v>9.7276190165092693</v>
      </c>
      <c r="G15" s="1">
        <v>5.0893551872576498E-3</v>
      </c>
      <c r="H15" s="2">
        <f>I15/G15</f>
        <v>3.6202023018858435E-2</v>
      </c>
      <c r="I15">
        <v>1.8424495364024801E-4</v>
      </c>
      <c r="J15" s="5">
        <v>12051.9347900252</v>
      </c>
      <c r="K15" s="2">
        <f>L15/J15</f>
        <v>0.16262456869226488</v>
      </c>
      <c r="L15">
        <v>1959.94069713515</v>
      </c>
      <c r="M15" s="4">
        <v>0.80182852014499195</v>
      </c>
      <c r="N15" t="s">
        <v>119</v>
      </c>
      <c r="O15" t="s">
        <v>119</v>
      </c>
    </row>
    <row r="16" spans="1:16">
      <c r="A16" t="s">
        <v>78</v>
      </c>
      <c r="B16">
        <v>1</v>
      </c>
      <c r="C16">
        <v>1.4</v>
      </c>
      <c r="D16" s="3">
        <v>898.31282748353499</v>
      </c>
      <c r="E16" s="2">
        <f>F16/D16</f>
        <v>6.5345552549900571E-2</v>
      </c>
      <c r="F16">
        <v>58.700748074575102</v>
      </c>
      <c r="G16" s="1">
        <v>1.7673103096254E-2</v>
      </c>
      <c r="H16" s="2">
        <f>I16/G16</f>
        <v>0.1876863536715232</v>
      </c>
      <c r="I16">
        <v>3.3170002781968198E-3</v>
      </c>
      <c r="K16" s="2" t="e">
        <f>L16/J16</f>
        <v>#DIV/0!</v>
      </c>
      <c r="N16" t="s">
        <v>119</v>
      </c>
      <c r="O16" t="s">
        <v>119</v>
      </c>
      <c r="P16" t="s">
        <v>122</v>
      </c>
    </row>
    <row r="17" spans="1:15">
      <c r="A17" t="s">
        <v>117</v>
      </c>
      <c r="B17">
        <v>1</v>
      </c>
      <c r="C17">
        <v>0.46799999999999897</v>
      </c>
      <c r="D17" s="3">
        <v>884.26762416415204</v>
      </c>
      <c r="E17" s="2">
        <f>F17/D17</f>
        <v>1.0470466499822447E-2</v>
      </c>
      <c r="F17">
        <v>9.2586945356883401</v>
      </c>
      <c r="G17" s="1">
        <v>5.1457472596572696E-3</v>
      </c>
      <c r="H17" s="2">
        <f>I17/G17</f>
        <v>4.0069297450158671E-2</v>
      </c>
      <c r="I17">
        <v>2.06186477550546E-4</v>
      </c>
      <c r="J17" s="5">
        <v>10473.0526048785</v>
      </c>
      <c r="K17" s="2">
        <f>L17/J17</f>
        <v>0.1483183463020962</v>
      </c>
      <c r="L17">
        <v>1553.34584309044</v>
      </c>
      <c r="M17" s="4">
        <v>0.82089652957299597</v>
      </c>
      <c r="N17" t="s">
        <v>119</v>
      </c>
      <c r="O17" t="s">
        <v>119</v>
      </c>
    </row>
    <row r="18" spans="1:15">
      <c r="A18" t="s">
        <v>19</v>
      </c>
      <c r="B18">
        <v>1</v>
      </c>
      <c r="C18">
        <v>1.42</v>
      </c>
      <c r="D18" s="3">
        <v>878.07756101632197</v>
      </c>
      <c r="E18" s="2">
        <f>F18/D18</f>
        <v>5.3184572003759159E-2</v>
      </c>
      <c r="F18">
        <v>46.7001792687578</v>
      </c>
      <c r="G18" s="1">
        <v>3.4569407802605701E-3</v>
      </c>
      <c r="H18" s="2">
        <f>I18/G18</f>
        <v>0.21871972931797004</v>
      </c>
      <c r="I18">
        <v>7.56101151726844E-4</v>
      </c>
      <c r="J18" s="5">
        <v>10398.217522118101</v>
      </c>
      <c r="K18" s="2">
        <f>L18/J18</f>
        <v>0.18602650180382332</v>
      </c>
      <c r="L18">
        <v>1934.34403063485</v>
      </c>
      <c r="M18" s="4">
        <v>0.75349394841972905</v>
      </c>
      <c r="N18" t="s">
        <v>119</v>
      </c>
      <c r="O18" t="s">
        <v>119</v>
      </c>
    </row>
    <row r="19" spans="1:15">
      <c r="A19" t="s">
        <v>82</v>
      </c>
      <c r="B19">
        <v>1</v>
      </c>
      <c r="C19">
        <v>0.65400000000000003</v>
      </c>
      <c r="D19" s="3">
        <v>848.44696424804204</v>
      </c>
      <c r="E19" s="2">
        <f>F19/D19</f>
        <v>8.9130203474855466E-2</v>
      </c>
      <c r="F19">
        <v>75.622250561051402</v>
      </c>
      <c r="G19" s="1">
        <v>1.8453511459433799E-2</v>
      </c>
      <c r="H19" s="2">
        <f>I19/G19</f>
        <v>0.20161778045414486</v>
      </c>
      <c r="I19">
        <v>3.7205560220361701E-3</v>
      </c>
      <c r="J19" s="5">
        <v>10304.364523702799</v>
      </c>
      <c r="K19" s="2">
        <f>L19/J19</f>
        <v>0.11321649733510807</v>
      </c>
      <c r="L19">
        <v>1166.6240586377801</v>
      </c>
      <c r="M19" s="4">
        <v>0.89216059020636096</v>
      </c>
      <c r="N19" t="s">
        <v>119</v>
      </c>
      <c r="O19" t="s">
        <v>119</v>
      </c>
    </row>
    <row r="20" spans="1:15">
      <c r="A20" t="s">
        <v>49</v>
      </c>
      <c r="B20">
        <v>1</v>
      </c>
      <c r="C20">
        <v>0.48699999999999999</v>
      </c>
      <c r="D20" s="3">
        <v>846.13877538355905</v>
      </c>
      <c r="E20" s="2">
        <f>F20/D20</f>
        <v>4.134883923394006E-2</v>
      </c>
      <c r="F20">
        <v>34.986856192937701</v>
      </c>
      <c r="G20" s="1">
        <v>6.7115968206089499E-3</v>
      </c>
      <c r="H20" s="2">
        <f>I20/G20</f>
        <v>0.11758158687093093</v>
      </c>
      <c r="I20">
        <v>7.8916020460509503E-4</v>
      </c>
      <c r="J20" s="5">
        <v>11235.6890312211</v>
      </c>
      <c r="K20" s="2">
        <f>L20/J20</f>
        <v>0.18949407726128914</v>
      </c>
      <c r="L20">
        <v>2129.0965253660302</v>
      </c>
      <c r="M20" s="4">
        <v>0.771000146033059</v>
      </c>
      <c r="N20" t="s">
        <v>119</v>
      </c>
      <c r="O20" t="s">
        <v>119</v>
      </c>
    </row>
    <row r="21" spans="1:15">
      <c r="A21" t="s">
        <v>51</v>
      </c>
      <c r="B21">
        <v>1</v>
      </c>
      <c r="C21">
        <v>1.1079999999999901</v>
      </c>
      <c r="D21" s="3">
        <v>834.75119389391295</v>
      </c>
      <c r="E21" s="2">
        <f>F21/D21</f>
        <v>3.9097515001060471E-2</v>
      </c>
      <c r="F21">
        <v>32.6366973254204</v>
      </c>
      <c r="G21" s="1">
        <v>2.9201600518120501E-3</v>
      </c>
      <c r="H21" s="2">
        <f>I21/G21</f>
        <v>0.165420113397936</v>
      </c>
      <c r="I21">
        <v>4.8305320691087201E-4</v>
      </c>
      <c r="J21" s="5">
        <v>9708.6332279896105</v>
      </c>
      <c r="K21" s="2">
        <f>L21/J21</f>
        <v>0.20259733436806529</v>
      </c>
      <c r="L21">
        <v>1966.9432123479201</v>
      </c>
      <c r="M21" s="4">
        <v>0.72490323881169405</v>
      </c>
      <c r="N21" t="s">
        <v>119</v>
      </c>
      <c r="O21" t="s">
        <v>119</v>
      </c>
    </row>
    <row r="22" spans="1:15">
      <c r="A22" t="s">
        <v>84</v>
      </c>
      <c r="B22">
        <v>1</v>
      </c>
      <c r="C22">
        <v>0.89300000000000002</v>
      </c>
      <c r="D22" s="3">
        <v>816.80239967397404</v>
      </c>
      <c r="E22" s="2">
        <f>F22/D22</f>
        <v>6.5875968344532255E-3</v>
      </c>
      <c r="F22">
        <v>5.38076490246607</v>
      </c>
      <c r="G22" s="1">
        <v>4.3376391606393698E-3</v>
      </c>
      <c r="H22" s="2">
        <f>I22/G22</f>
        <v>2.60252713793999E-2</v>
      </c>
      <c r="I22">
        <v>1.12888236301552E-4</v>
      </c>
      <c r="J22" s="5">
        <v>9670.9560309239896</v>
      </c>
      <c r="K22" s="2">
        <f>L22/J22</f>
        <v>0.16065117208349255</v>
      </c>
      <c r="L22">
        <v>1553.65042153586</v>
      </c>
      <c r="M22" s="4">
        <v>0.79864827716438302</v>
      </c>
      <c r="N22" t="s">
        <v>119</v>
      </c>
      <c r="O22" t="s">
        <v>119</v>
      </c>
    </row>
    <row r="23" spans="1:15">
      <c r="A23" t="s">
        <v>83</v>
      </c>
      <c r="B23">
        <v>1</v>
      </c>
      <c r="C23">
        <v>1.1000000000000001</v>
      </c>
      <c r="D23" s="3">
        <v>809.16746628644501</v>
      </c>
      <c r="E23" s="2">
        <f>F23/D23</f>
        <v>2.3046168735815485E-3</v>
      </c>
      <c r="F23">
        <v>1.86482099635697</v>
      </c>
      <c r="G23" s="1">
        <v>5.2795680787198996E-3</v>
      </c>
      <c r="H23" s="2">
        <f>I23/G23</f>
        <v>8.7762961453101938E-3</v>
      </c>
      <c r="I23" s="1">
        <v>4.6335052978172199E-5</v>
      </c>
      <c r="J23" s="5">
        <v>9651.4228558963205</v>
      </c>
      <c r="K23" s="2">
        <f>L23/J23</f>
        <v>0.14631658691979912</v>
      </c>
      <c r="L23">
        <v>1412.1632511944899</v>
      </c>
      <c r="M23" s="4">
        <v>0.82450907685243502</v>
      </c>
      <c r="N23" t="s">
        <v>119</v>
      </c>
      <c r="O23" t="s">
        <v>119</v>
      </c>
    </row>
    <row r="24" spans="1:15">
      <c r="A24" t="s">
        <v>52</v>
      </c>
      <c r="B24">
        <v>1</v>
      </c>
      <c r="C24">
        <v>0.376</v>
      </c>
      <c r="D24" s="3">
        <v>806.78706193093899</v>
      </c>
      <c r="E24" s="2">
        <f>F24/D24</f>
        <v>1.1544942478066901E-2</v>
      </c>
      <c r="F24">
        <v>9.3143102220412892</v>
      </c>
      <c r="G24" s="1">
        <v>1.10945510894284E-2</v>
      </c>
      <c r="H24" s="2">
        <f>I24/G24</f>
        <v>3.7462618035029448E-2</v>
      </c>
      <c r="I24">
        <v>4.1563092973337601E-4</v>
      </c>
      <c r="J24" s="5">
        <v>9242.7990789391206</v>
      </c>
      <c r="K24" s="2">
        <f>L24/J24</f>
        <v>0.10733092926204323</v>
      </c>
      <c r="L24">
        <v>992.03821412489299</v>
      </c>
      <c r="M24" s="4">
        <v>0.89319955503291304</v>
      </c>
      <c r="N24" t="s">
        <v>119</v>
      </c>
      <c r="O24" t="s">
        <v>119</v>
      </c>
    </row>
    <row r="25" spans="1:15">
      <c r="A25" t="s">
        <v>86</v>
      </c>
      <c r="B25">
        <v>1</v>
      </c>
      <c r="C25">
        <v>0.86</v>
      </c>
      <c r="D25" s="3">
        <v>801.26382268625696</v>
      </c>
      <c r="E25" s="2">
        <f>F25/D25</f>
        <v>1.0300385168632149E-2</v>
      </c>
      <c r="F25">
        <v>8.2533259953590203</v>
      </c>
      <c r="G25" s="1">
        <v>3.5925815633150401E-3</v>
      </c>
      <c r="H25" s="2">
        <f>I25/G25</f>
        <v>4.2082052297139586E-2</v>
      </c>
      <c r="I25">
        <v>1.51183205229163E-4</v>
      </c>
      <c r="J25" s="5">
        <v>9586.3295603795395</v>
      </c>
      <c r="K25" s="2">
        <f>L25/J25</f>
        <v>0.16404460852176134</v>
      </c>
      <c r="L25">
        <v>1572.5856798930499</v>
      </c>
      <c r="M25" s="4">
        <v>0.79254483334179504</v>
      </c>
      <c r="N25" t="s">
        <v>119</v>
      </c>
      <c r="O25" t="s">
        <v>119</v>
      </c>
    </row>
    <row r="26" spans="1:15">
      <c r="A26" t="s">
        <v>12</v>
      </c>
      <c r="B26">
        <v>1</v>
      </c>
      <c r="C26">
        <v>0.74399999999999999</v>
      </c>
      <c r="D26" s="3">
        <v>799.77683627736997</v>
      </c>
      <c r="E26" s="2">
        <f>F26/D26</f>
        <v>1.4687911098199292E-2</v>
      </c>
      <c r="F26">
        <v>11.747051069641101</v>
      </c>
      <c r="G26" s="1">
        <v>6.9575876346454103E-3</v>
      </c>
      <c r="H26" s="2">
        <f>I26/G26</f>
        <v>5.2938991893038891E-2</v>
      </c>
      <c r="I26">
        <v>3.6832767538560101E-4</v>
      </c>
      <c r="J26" s="5">
        <v>9561.5022193845107</v>
      </c>
      <c r="K26" s="2">
        <f>L26/J26</f>
        <v>0.1251279669667906</v>
      </c>
      <c r="L26">
        <v>1196.41133386004</v>
      </c>
      <c r="M26" s="4">
        <v>0.86243623973602801</v>
      </c>
      <c r="N26" t="s">
        <v>119</v>
      </c>
      <c r="O26" t="s">
        <v>119</v>
      </c>
    </row>
    <row r="27" spans="1:15">
      <c r="A27" t="s">
        <v>112</v>
      </c>
      <c r="B27">
        <v>1</v>
      </c>
      <c r="C27">
        <v>0.73299999999999998</v>
      </c>
      <c r="D27" s="3">
        <v>734.89055554178697</v>
      </c>
      <c r="E27" s="2">
        <f>F27/D27</f>
        <v>1.457201965071271E-2</v>
      </c>
      <c r="F27">
        <v>10.7088396164781</v>
      </c>
      <c r="G27" s="1">
        <v>5.98684814427408E-3</v>
      </c>
      <c r="H27" s="2">
        <f>I27/G27</f>
        <v>5.4147676893071234E-2</v>
      </c>
      <c r="I27">
        <v>3.2417391892403601E-4</v>
      </c>
      <c r="J27" s="5">
        <v>8857.7233997746298</v>
      </c>
      <c r="K27" s="2">
        <f>L27/J27</f>
        <v>0.13176327126404799</v>
      </c>
      <c r="L27">
        <v>1167.12261110641</v>
      </c>
      <c r="M27" s="4">
        <v>0.85065440891305399</v>
      </c>
      <c r="N27" t="s">
        <v>119</v>
      </c>
      <c r="O27" t="s">
        <v>119</v>
      </c>
    </row>
    <row r="28" spans="1:15">
      <c r="A28" t="s">
        <v>44</v>
      </c>
      <c r="B28">
        <v>1</v>
      </c>
      <c r="C28">
        <v>1.1930000000000001</v>
      </c>
      <c r="D28" s="3">
        <v>707.35548631977099</v>
      </c>
      <c r="E28" s="2">
        <f>F28/D28</f>
        <v>1.2895312485879969E-2</v>
      </c>
      <c r="F28">
        <v>9.1215700346950399</v>
      </c>
      <c r="G28" s="1">
        <v>6.3061503669916497E-3</v>
      </c>
      <c r="H28" s="2">
        <f>I28/G28</f>
        <v>4.7422428936870611E-2</v>
      </c>
      <c r="I28">
        <v>2.9905296764388202E-4</v>
      </c>
      <c r="J28" s="5">
        <v>8477.6031812710808</v>
      </c>
      <c r="K28" s="2">
        <f>L28/J28</f>
        <v>0.13537963593414401</v>
      </c>
      <c r="L28">
        <v>1147.69483227462</v>
      </c>
      <c r="M28" s="4">
        <v>0.84418754773858395</v>
      </c>
      <c r="N28" t="s">
        <v>119</v>
      </c>
      <c r="O28" t="s">
        <v>119</v>
      </c>
    </row>
    <row r="29" spans="1:15">
      <c r="A29" t="s">
        <v>13</v>
      </c>
      <c r="B29">
        <v>1</v>
      </c>
      <c r="C29">
        <v>1.9239999999999999</v>
      </c>
      <c r="D29" s="3">
        <v>695.17246144431294</v>
      </c>
      <c r="E29" s="2">
        <f>F29/D29</f>
        <v>2.6748406150728165E-2</v>
      </c>
      <c r="F29">
        <v>18.594755343513899</v>
      </c>
      <c r="G29" s="1">
        <v>4.1313966394694E-3</v>
      </c>
      <c r="H29" s="2">
        <f>I29/G29</f>
        <v>9.8212107368066778E-2</v>
      </c>
      <c r="I29">
        <v>4.05753170335639E-4</v>
      </c>
      <c r="J29" s="5">
        <v>8975.6064331271591</v>
      </c>
      <c r="K29" s="2">
        <f>L29/J29</f>
        <v>0.18001439638768188</v>
      </c>
      <c r="L29">
        <v>1615.73837427278</v>
      </c>
      <c r="M29" s="4">
        <v>0.77139993724153999</v>
      </c>
      <c r="N29" t="s">
        <v>119</v>
      </c>
      <c r="O29" t="s">
        <v>119</v>
      </c>
    </row>
    <row r="30" spans="1:15">
      <c r="A30" t="s">
        <v>48</v>
      </c>
      <c r="B30">
        <v>1</v>
      </c>
      <c r="C30">
        <v>1.5129999999999999</v>
      </c>
      <c r="D30" s="3">
        <v>693.37588733139205</v>
      </c>
      <c r="E30" s="2">
        <f>F30/D30</f>
        <v>1.8370994655412351E-2</v>
      </c>
      <c r="F30">
        <v>12.7380047203568</v>
      </c>
      <c r="G30" s="1">
        <v>4.4811384177421802E-3</v>
      </c>
      <c r="H30" s="2">
        <f>I30/G30</f>
        <v>7.2146495504143968E-2</v>
      </c>
      <c r="I30">
        <v>3.23298432709083E-4</v>
      </c>
      <c r="J30" s="5">
        <v>8409.2144689347497</v>
      </c>
      <c r="K30" s="2">
        <f>L30/J30</f>
        <v>0.1439024039398453</v>
      </c>
      <c r="L30">
        <v>1210.1061773254401</v>
      </c>
      <c r="M30" s="4">
        <v>0.82886323972939002</v>
      </c>
      <c r="N30" t="s">
        <v>119</v>
      </c>
      <c r="O30" t="s">
        <v>119</v>
      </c>
    </row>
    <row r="31" spans="1:15">
      <c r="A31" t="s">
        <v>75</v>
      </c>
      <c r="B31">
        <v>1</v>
      </c>
      <c r="C31">
        <v>1.4419999999999999</v>
      </c>
      <c r="D31" s="3">
        <v>689.25301688094396</v>
      </c>
      <c r="E31" s="2">
        <f>F31/D31</f>
        <v>3.4722806308040519E-2</v>
      </c>
      <c r="F31">
        <v>23.932799002389601</v>
      </c>
      <c r="G31" s="1">
        <v>3.58290633103329E-3</v>
      </c>
      <c r="H31" s="2">
        <f>I31/G31</f>
        <v>0.14193318853296338</v>
      </c>
      <c r="I31">
        <v>5.0853331977849603E-4</v>
      </c>
      <c r="J31" s="5">
        <v>8266.8461742999898</v>
      </c>
      <c r="K31" s="2">
        <f>L31/J31</f>
        <v>0.11976455203291228</v>
      </c>
      <c r="L31">
        <v>990.07512879003298</v>
      </c>
      <c r="M31" s="4">
        <v>0.77619653670713196</v>
      </c>
      <c r="N31" t="s">
        <v>119</v>
      </c>
      <c r="O31" t="s">
        <v>119</v>
      </c>
    </row>
    <row r="32" spans="1:15">
      <c r="A32" t="s">
        <v>91</v>
      </c>
      <c r="B32">
        <v>1</v>
      </c>
      <c r="C32">
        <v>0.96699999999999997</v>
      </c>
      <c r="D32" s="3">
        <v>687.494510124562</v>
      </c>
      <c r="E32" s="2">
        <f>F32/D32</f>
        <v>1.8926660890805597E-2</v>
      </c>
      <c r="F32">
        <v>13.011975457418099</v>
      </c>
      <c r="G32" s="1">
        <v>8.2462360653204406E-3</v>
      </c>
      <c r="H32" s="2">
        <f>I32/G32</f>
        <v>6.5783905368955647E-2</v>
      </c>
      <c r="I32">
        <v>5.4246961297110905E-4</v>
      </c>
      <c r="J32" s="5">
        <v>8125.3784119619104</v>
      </c>
      <c r="K32" s="2">
        <f>L32/J32</f>
        <v>0.11627179936998641</v>
      </c>
      <c r="L32">
        <v>944.75236852085402</v>
      </c>
      <c r="M32" s="4">
        <v>0.87792932743769503</v>
      </c>
      <c r="N32" t="s">
        <v>119</v>
      </c>
      <c r="O32" t="s">
        <v>119</v>
      </c>
    </row>
    <row r="33" spans="1:15">
      <c r="A33" t="s">
        <v>23</v>
      </c>
      <c r="B33">
        <v>1</v>
      </c>
      <c r="C33">
        <v>0.76500000000000001</v>
      </c>
      <c r="D33" s="3">
        <v>669.54589357190105</v>
      </c>
      <c r="E33" s="2">
        <f>F33/D33</f>
        <v>1.5017760794679428E-2</v>
      </c>
      <c r="F33">
        <v>10.055080070722701</v>
      </c>
      <c r="G33" s="1">
        <v>7.4827768510097401E-3</v>
      </c>
      <c r="H33" s="2">
        <f>I33/G33</f>
        <v>4.8646058015199015E-2</v>
      </c>
      <c r="I33">
        <v>3.6400759680900799E-4</v>
      </c>
      <c r="J33" s="5">
        <v>8313.9271251962491</v>
      </c>
      <c r="K33" s="2">
        <f>L33/J33</f>
        <v>0.14647934073899804</v>
      </c>
      <c r="L33">
        <v>1217.8185642508199</v>
      </c>
      <c r="M33" s="4">
        <v>0.83028871659744596</v>
      </c>
      <c r="N33" t="s">
        <v>119</v>
      </c>
      <c r="O33" t="s">
        <v>119</v>
      </c>
    </row>
    <row r="34" spans="1:15">
      <c r="A34" t="s">
        <v>28</v>
      </c>
      <c r="B34">
        <v>1</v>
      </c>
      <c r="C34">
        <v>1.3</v>
      </c>
      <c r="D34" s="3">
        <v>667.63451420731701</v>
      </c>
      <c r="E34" s="2">
        <f>F34/D34</f>
        <v>1.6880682208013812E-2</v>
      </c>
      <c r="F34">
        <v>11.270126065435401</v>
      </c>
      <c r="G34" s="1">
        <v>1.215574369393E-2</v>
      </c>
      <c r="H34" s="2">
        <f>I34/G34</f>
        <v>5.3553022392593373E-2</v>
      </c>
      <c r="I34">
        <v>6.5097681423965904E-4</v>
      </c>
      <c r="J34" s="5">
        <v>7595.98037064852</v>
      </c>
      <c r="K34" s="2">
        <f>L34/J34</f>
        <v>0.10809960088397928</v>
      </c>
      <c r="L34">
        <v>821.12244638964603</v>
      </c>
      <c r="M34" s="4">
        <v>0.89190434310847599</v>
      </c>
      <c r="N34" t="s">
        <v>119</v>
      </c>
      <c r="O34" t="s">
        <v>119</v>
      </c>
    </row>
    <row r="35" spans="1:15">
      <c r="A35" t="s">
        <v>33</v>
      </c>
      <c r="B35">
        <v>1</v>
      </c>
      <c r="C35">
        <v>1.079</v>
      </c>
      <c r="D35" s="3">
        <v>645.63737745162996</v>
      </c>
      <c r="E35" s="2">
        <f>F35/D35</f>
        <v>1.8913416543899123E-2</v>
      </c>
      <c r="F35">
        <v>12.2112086560533</v>
      </c>
      <c r="G35" s="1">
        <v>6.6031463160650897E-3</v>
      </c>
      <c r="H35" s="2">
        <f>I35/G35</f>
        <v>6.2990662351159826E-2</v>
      </c>
      <c r="I35">
        <v>4.1593656005056099E-4</v>
      </c>
      <c r="J35" s="5">
        <v>7939.5062216432298</v>
      </c>
      <c r="K35" s="2">
        <f>L35/J35</f>
        <v>0.16318224819598218</v>
      </c>
      <c r="L35">
        <v>1295.5864748137301</v>
      </c>
      <c r="M35" s="4">
        <v>0.800846816288311</v>
      </c>
      <c r="N35" t="s">
        <v>119</v>
      </c>
      <c r="O35" t="s">
        <v>119</v>
      </c>
    </row>
    <row r="36" spans="1:15">
      <c r="A36" t="s">
        <v>24</v>
      </c>
      <c r="B36">
        <v>1</v>
      </c>
      <c r="C36">
        <v>1.006</v>
      </c>
      <c r="D36" s="3">
        <v>641.18828683361801</v>
      </c>
      <c r="E36" s="2">
        <f>F36/D36</f>
        <v>1.4544951929376399E-2</v>
      </c>
      <c r="F36">
        <v>9.3260528096741808</v>
      </c>
      <c r="G36" s="1">
        <v>7.3198133752546404E-3</v>
      </c>
      <c r="H36" s="2">
        <f>I36/G36</f>
        <v>5.186980296816527E-2</v>
      </c>
      <c r="I36">
        <v>3.79677277538199E-4</v>
      </c>
      <c r="J36" s="5">
        <v>7504.4678660699701</v>
      </c>
      <c r="K36" s="2">
        <f>L36/J36</f>
        <v>0.1369222976327166</v>
      </c>
      <c r="L36">
        <v>1027.5289827331901</v>
      </c>
      <c r="M36" s="4">
        <v>0.84142129292812196</v>
      </c>
      <c r="N36" t="s">
        <v>119</v>
      </c>
      <c r="O36" t="s">
        <v>119</v>
      </c>
    </row>
    <row r="37" spans="1:15">
      <c r="A37" t="s">
        <v>36</v>
      </c>
      <c r="B37">
        <v>1</v>
      </c>
      <c r="C37">
        <v>0.437</v>
      </c>
      <c r="D37" s="3">
        <v>613.345736979766</v>
      </c>
      <c r="E37" s="2">
        <f>F37/D37</f>
        <v>1.3664834358587749E-2</v>
      </c>
      <c r="F37">
        <v>8.3812679003744304</v>
      </c>
      <c r="G37" s="1">
        <v>5.4653891176428201E-3</v>
      </c>
      <c r="H37" s="2">
        <f>I37/G37</f>
        <v>5.169181371127677E-2</v>
      </c>
      <c r="I37">
        <v>2.8251587612883197E-4</v>
      </c>
      <c r="J37" s="5">
        <v>7376.6827511752099</v>
      </c>
      <c r="K37" s="2">
        <f>L37/J37</f>
        <v>0.13667091920170391</v>
      </c>
      <c r="L37">
        <v>1008.17801226247</v>
      </c>
      <c r="M37" s="4">
        <v>0.84187233350074697</v>
      </c>
      <c r="N37" t="s">
        <v>119</v>
      </c>
      <c r="O37" t="s">
        <v>119</v>
      </c>
    </row>
    <row r="38" spans="1:15">
      <c r="A38" t="s">
        <v>22</v>
      </c>
      <c r="B38">
        <v>1</v>
      </c>
      <c r="C38">
        <v>0.95299999999999996</v>
      </c>
      <c r="D38" s="3">
        <v>554.93872990011903</v>
      </c>
      <c r="E38" s="2">
        <f>F38/D38</f>
        <v>1.3113225550369952E-2</v>
      </c>
      <c r="F38">
        <v>7.2770367318160902</v>
      </c>
      <c r="G38" s="1">
        <v>6.19287576983776E-3</v>
      </c>
      <c r="H38" s="2">
        <f>I38/G38</f>
        <v>4.8399901710416263E-2</v>
      </c>
      <c r="I38">
        <v>2.9973457856496602E-4</v>
      </c>
      <c r="J38" s="5">
        <v>6507.20701427115</v>
      </c>
      <c r="K38" s="2">
        <f>L38/J38</f>
        <v>0.14738338773199508</v>
      </c>
      <c r="L38">
        <v>959.05421443668297</v>
      </c>
      <c r="M38" s="4">
        <v>0.822584021592633</v>
      </c>
      <c r="N38" t="s">
        <v>119</v>
      </c>
      <c r="O38" t="s">
        <v>119</v>
      </c>
    </row>
    <row r="39" spans="1:15">
      <c r="A39" t="s">
        <v>55</v>
      </c>
      <c r="B39">
        <v>1</v>
      </c>
      <c r="C39">
        <v>0.73</v>
      </c>
      <c r="D39" s="3">
        <v>547.09001100613398</v>
      </c>
      <c r="E39" s="2">
        <f>F39/D39</f>
        <v>2.8265426946490566E-2</v>
      </c>
      <c r="F39">
        <v>15.4637327392486</v>
      </c>
      <c r="G39" s="1">
        <v>6.2485898771452997E-3</v>
      </c>
      <c r="H39" s="2">
        <f>I39/G39</f>
        <v>9.5274318505804478E-2</v>
      </c>
      <c r="I39">
        <v>5.9533014216728698E-4</v>
      </c>
      <c r="J39" s="5">
        <v>6845.1653983379401</v>
      </c>
      <c r="K39" s="2">
        <f>L39/J39</f>
        <v>0.16055150446244823</v>
      </c>
      <c r="L39">
        <v>1099.0016029974499</v>
      </c>
      <c r="M39" s="4">
        <v>0.80547979360729405</v>
      </c>
      <c r="N39" t="s">
        <v>119</v>
      </c>
      <c r="O39" t="s">
        <v>119</v>
      </c>
    </row>
    <row r="40" spans="1:15">
      <c r="A40" t="s">
        <v>85</v>
      </c>
      <c r="B40">
        <v>1</v>
      </c>
      <c r="C40">
        <v>0.41</v>
      </c>
      <c r="D40" s="3">
        <v>530.68186189222001</v>
      </c>
      <c r="E40" s="2">
        <f>F40/D40</f>
        <v>1.6771326450330148E-2</v>
      </c>
      <c r="F40">
        <v>8.9002387470634403</v>
      </c>
      <c r="G40" s="1">
        <v>3.2202523802565201E-3</v>
      </c>
      <c r="H40" s="2">
        <f>I40/G40</f>
        <v>6.9816176495259896E-2</v>
      </c>
      <c r="I40">
        <v>2.2482570853927001E-4</v>
      </c>
      <c r="J40" s="5">
        <v>6434.39129292501</v>
      </c>
      <c r="K40" s="2">
        <f>L40/J40</f>
        <v>0.15713585823461415</v>
      </c>
      <c r="L40">
        <v>1011.0735980311</v>
      </c>
      <c r="M40" s="4">
        <v>0.80498263623682098</v>
      </c>
      <c r="N40" t="s">
        <v>119</v>
      </c>
      <c r="O40" t="s">
        <v>119</v>
      </c>
    </row>
    <row r="41" spans="1:15">
      <c r="A41" t="s">
        <v>17</v>
      </c>
      <c r="B41">
        <v>1</v>
      </c>
      <c r="C41">
        <v>0.93799999999999994</v>
      </c>
      <c r="D41" s="3">
        <v>503.67218657323502</v>
      </c>
      <c r="E41" s="2">
        <f>F41/D41</f>
        <v>1.0999284523353539E-2</v>
      </c>
      <c r="F41">
        <v>5.5400336866186199</v>
      </c>
      <c r="G41" s="1">
        <v>4.9179716490885201E-3</v>
      </c>
      <c r="H41" s="2">
        <f>I41/G41</f>
        <v>3.8991919564103091E-2</v>
      </c>
      <c r="I41">
        <v>1.9176115495979899E-4</v>
      </c>
      <c r="J41" s="5">
        <v>6291.5197645484996</v>
      </c>
      <c r="K41" s="2">
        <f>L41/J41</f>
        <v>0.17849668080156486</v>
      </c>
      <c r="L41">
        <v>1123.0153951693501</v>
      </c>
      <c r="M41" s="4">
        <v>0.77403592089381001</v>
      </c>
      <c r="N41" t="s">
        <v>119</v>
      </c>
      <c r="O41" t="s">
        <v>119</v>
      </c>
    </row>
    <row r="42" spans="1:15">
      <c r="A42" t="s">
        <v>46</v>
      </c>
      <c r="B42">
        <v>1</v>
      </c>
      <c r="C42">
        <v>0.6</v>
      </c>
      <c r="D42" s="3">
        <v>496.637175021274</v>
      </c>
      <c r="E42" s="2">
        <f>F42/D42</f>
        <v>4.6753329041899584E-2</v>
      </c>
      <c r="F42">
        <v>23.219441258209098</v>
      </c>
      <c r="G42" s="1">
        <v>5.9737529661139602E-3</v>
      </c>
      <c r="H42" s="2">
        <f>I42/G42</f>
        <v>0.17380182937410799</v>
      </c>
      <c r="I42">
        <v>1.0382491937396101E-3</v>
      </c>
      <c r="J42" s="5">
        <v>6188.03940789632</v>
      </c>
      <c r="K42" s="2">
        <f>L42/J42</f>
        <v>0.11390485821127799</v>
      </c>
      <c r="L42">
        <v>704.84775136223095</v>
      </c>
      <c r="M42" s="4">
        <v>0.88201291629495204</v>
      </c>
      <c r="N42" t="s">
        <v>119</v>
      </c>
      <c r="O42" t="s">
        <v>119</v>
      </c>
    </row>
    <row r="43" spans="1:15">
      <c r="A43" t="s">
        <v>15</v>
      </c>
      <c r="B43">
        <v>1</v>
      </c>
      <c r="C43">
        <v>0.57899999999999996</v>
      </c>
      <c r="D43" s="3">
        <v>478.943319360982</v>
      </c>
      <c r="E43" s="2">
        <f>F43/D43</f>
        <v>3.0018902354969516E-2</v>
      </c>
      <c r="F43">
        <v>14.377352737462299</v>
      </c>
      <c r="G43" s="1">
        <v>1.45647527572024E-2</v>
      </c>
      <c r="H43" s="2">
        <f>I43/G43</f>
        <v>8.6991737207667369E-2</v>
      </c>
      <c r="I43">
        <v>1.2670131443491999E-3</v>
      </c>
      <c r="J43" s="5">
        <v>5409.8732812367498</v>
      </c>
      <c r="K43" s="2">
        <f>L43/J43</f>
        <v>7.486072765285974E-2</v>
      </c>
      <c r="L43">
        <v>404.98705034314702</v>
      </c>
      <c r="M43" s="4">
        <v>0.89364620505043801</v>
      </c>
      <c r="N43" t="s">
        <v>119</v>
      </c>
      <c r="O43" t="s">
        <v>119</v>
      </c>
    </row>
    <row r="44" spans="1:15">
      <c r="A44" t="s">
        <v>93</v>
      </c>
      <c r="B44">
        <v>1</v>
      </c>
      <c r="C44">
        <v>0.77700000000000002</v>
      </c>
      <c r="D44" s="3">
        <v>471.77285427961402</v>
      </c>
      <c r="E44" s="2">
        <f>F44/D44</f>
        <v>4.3588878898602204E-2</v>
      </c>
      <c r="F44">
        <v>20.564049812842001</v>
      </c>
      <c r="G44" s="1">
        <v>1.6082891837236098E-2</v>
      </c>
      <c r="H44" s="2">
        <f>I44/G44</f>
        <v>0.12850205287369929</v>
      </c>
      <c r="I44">
        <v>2.0666846172304998E-3</v>
      </c>
      <c r="K44" s="2" t="e">
        <f>L44/J44</f>
        <v>#DIV/0!</v>
      </c>
      <c r="N44" t="s">
        <v>119</v>
      </c>
      <c r="O44" t="s">
        <v>119</v>
      </c>
    </row>
    <row r="45" spans="1:15">
      <c r="A45" t="s">
        <v>87</v>
      </c>
      <c r="B45">
        <v>1</v>
      </c>
      <c r="C45">
        <v>0.97699999999999998</v>
      </c>
      <c r="D45" s="3">
        <v>464.35988352994502</v>
      </c>
      <c r="E45" s="2">
        <f>F45/D45</f>
        <v>3.9783278005041944E-2</v>
      </c>
      <c r="F45">
        <v>18.473758340860702</v>
      </c>
      <c r="G45" s="1">
        <v>6.5146243216455202E-3</v>
      </c>
      <c r="H45" s="2">
        <f>I45/G45</f>
        <v>0.14428706668665012</v>
      </c>
      <c r="I45">
        <v>9.3997603393573999E-4</v>
      </c>
      <c r="J45" s="5">
        <v>5535.86854911516</v>
      </c>
      <c r="K45" s="2">
        <f>L45/J45</f>
        <v>0.10514492664317443</v>
      </c>
      <c r="L45">
        <v>582.06849250297</v>
      </c>
      <c r="M45" s="4">
        <v>0.90087729620154899</v>
      </c>
      <c r="N45" t="s">
        <v>119</v>
      </c>
      <c r="O45" t="s">
        <v>119</v>
      </c>
    </row>
    <row r="46" spans="1:15">
      <c r="A46" t="s">
        <v>60</v>
      </c>
      <c r="B46">
        <v>1</v>
      </c>
      <c r="C46">
        <v>0.621</v>
      </c>
      <c r="D46" s="3">
        <v>436.14967372111101</v>
      </c>
      <c r="E46" s="2">
        <f>F46/D46</f>
        <v>2.5558497930416164E-2</v>
      </c>
      <c r="F46">
        <v>11.147330533152701</v>
      </c>
      <c r="G46" s="1">
        <v>4.8331916154861496E-3</v>
      </c>
      <c r="H46" s="2">
        <f>I46/G46</f>
        <v>9.8975865795858986E-2</v>
      </c>
      <c r="I46">
        <v>4.7836932470002801E-4</v>
      </c>
      <c r="J46" s="5">
        <v>5242.165443199</v>
      </c>
      <c r="K46" s="2">
        <f>L46/J46</f>
        <v>0.13852595310153479</v>
      </c>
      <c r="L46">
        <v>726.17596433507094</v>
      </c>
      <c r="M46" s="4">
        <v>0.83854157280923303</v>
      </c>
      <c r="N46" t="s">
        <v>119</v>
      </c>
      <c r="O46" t="s">
        <v>119</v>
      </c>
    </row>
    <row r="47" spans="1:15">
      <c r="A47" t="s">
        <v>58</v>
      </c>
      <c r="B47">
        <v>1</v>
      </c>
      <c r="C47">
        <v>0.34799999999999998</v>
      </c>
      <c r="D47" s="3">
        <v>415.57244040802499</v>
      </c>
      <c r="E47" s="2">
        <f>F47/D47</f>
        <v>2.5461443255926922E-2</v>
      </c>
      <c r="F47">
        <v>10.581074110176001</v>
      </c>
      <c r="G47" s="1">
        <v>9.3435857479994694E-3</v>
      </c>
      <c r="H47" s="2">
        <f>I47/G47</f>
        <v>8.604887155971136E-2</v>
      </c>
      <c r="I47">
        <v>8.0400500993675595E-4</v>
      </c>
      <c r="J47" s="5">
        <v>4778.0444769448404</v>
      </c>
      <c r="K47" s="2">
        <f>L47/J47</f>
        <v>0.12968525011538951</v>
      </c>
      <c r="L47">
        <v>619.64189305504703</v>
      </c>
      <c r="M47" s="4">
        <v>0.85435709329721898</v>
      </c>
      <c r="N47" t="s">
        <v>119</v>
      </c>
      <c r="O47" t="s">
        <v>119</v>
      </c>
    </row>
    <row r="48" spans="1:15">
      <c r="A48" t="s">
        <v>64</v>
      </c>
      <c r="B48">
        <v>1</v>
      </c>
      <c r="C48">
        <v>0.61499999999999999</v>
      </c>
      <c r="D48" s="3">
        <v>404.92499041516299</v>
      </c>
      <c r="E48" s="2">
        <f>F48/D48</f>
        <v>2.016297826822698E-2</v>
      </c>
      <c r="F48">
        <v>8.1644937820029497</v>
      </c>
      <c r="G48" s="1">
        <v>1.0270689420512499E-2</v>
      </c>
      <c r="H48" s="2">
        <f>I48/G48</f>
        <v>6.6653010895515272E-2</v>
      </c>
      <c r="I48">
        <v>6.8457237384987298E-4</v>
      </c>
      <c r="J48" s="5">
        <v>4639.7956566743896</v>
      </c>
      <c r="K48" s="2">
        <f>L48/J48</f>
        <v>0.12190411561728381</v>
      </c>
      <c r="L48">
        <v>565.61018617180605</v>
      </c>
      <c r="M48" s="4">
        <v>0.86811132441953898</v>
      </c>
      <c r="N48">
        <v>0.149863039527</v>
      </c>
      <c r="O48">
        <v>1.7562128867299999E-2</v>
      </c>
    </row>
    <row r="49" spans="1:16">
      <c r="A49" t="s">
        <v>53</v>
      </c>
      <c r="B49">
        <v>1</v>
      </c>
      <c r="C49">
        <v>1.0649999999999999</v>
      </c>
      <c r="D49" s="3">
        <v>403.47216920469401</v>
      </c>
      <c r="E49" s="2">
        <f>F49/D49</f>
        <v>1.6647983912953256E-2</v>
      </c>
      <c r="F49">
        <v>6.7169981822441001</v>
      </c>
      <c r="G49" s="1">
        <v>3.3581743441404499E-3</v>
      </c>
      <c r="H49" s="2">
        <f>I49/G49</f>
        <v>6.8811048738774319E-2</v>
      </c>
      <c r="I49">
        <v>2.3107949846795E-4</v>
      </c>
      <c r="J49" s="5">
        <v>4693.3263555850399</v>
      </c>
      <c r="K49" s="2">
        <f>L49/J49</f>
        <v>0.18346823394664394</v>
      </c>
      <c r="L49">
        <v>861.07629779442595</v>
      </c>
      <c r="M49" s="4">
        <v>0.75798194987262701</v>
      </c>
      <c r="N49" t="s">
        <v>119</v>
      </c>
      <c r="O49" t="s">
        <v>119</v>
      </c>
    </row>
    <row r="50" spans="1:16">
      <c r="A50" t="s">
        <v>74</v>
      </c>
      <c r="B50">
        <v>1</v>
      </c>
      <c r="C50">
        <v>0.51600000000000001</v>
      </c>
      <c r="D50" s="3">
        <v>369.77511794223199</v>
      </c>
      <c r="E50" s="2">
        <f>F50/D50</f>
        <v>4.1561025185643502E-2</v>
      </c>
      <c r="F50">
        <v>15.368232989821401</v>
      </c>
      <c r="G50" s="1">
        <v>9.6844833229228905E-3</v>
      </c>
      <c r="H50" s="2">
        <f>I50/G50</f>
        <v>0.13929855162591942</v>
      </c>
      <c r="I50">
        <v>1.34903450012853E-3</v>
      </c>
      <c r="J50" s="5">
        <v>4250.2340506157498</v>
      </c>
      <c r="K50" s="2">
        <f>L50/J50</f>
        <v>0.12677971242615765</v>
      </c>
      <c r="L50">
        <v>538.84345068092796</v>
      </c>
      <c r="M50" s="4">
        <v>0.85951513333417495</v>
      </c>
      <c r="N50" t="s">
        <v>119</v>
      </c>
      <c r="O50" t="s">
        <v>119</v>
      </c>
    </row>
    <row r="51" spans="1:16">
      <c r="A51" t="s">
        <v>80</v>
      </c>
      <c r="B51">
        <v>1</v>
      </c>
      <c r="C51">
        <v>0.60099999999999998</v>
      </c>
      <c r="D51" s="3">
        <v>320.47483454465498</v>
      </c>
      <c r="E51" s="2">
        <f>F51/D51</f>
        <v>3.5419078989672934E-2</v>
      </c>
      <c r="F51">
        <v>11.350923478939499</v>
      </c>
      <c r="G51" s="1">
        <v>8.2547744339138002E-3</v>
      </c>
      <c r="H51" s="2">
        <f>I51/G51</f>
        <v>0.12307828908286549</v>
      </c>
      <c r="I51">
        <v>1.01598351409109E-3</v>
      </c>
      <c r="J51" s="5">
        <v>3802.4313396279799</v>
      </c>
      <c r="K51" s="2">
        <f>L51/J51</f>
        <v>0.10715695088918491</v>
      </c>
      <c r="L51">
        <v>407.456948320013</v>
      </c>
      <c r="M51" s="4">
        <v>0.89349220575543598</v>
      </c>
      <c r="N51" t="s">
        <v>119</v>
      </c>
      <c r="O51" t="s">
        <v>119</v>
      </c>
    </row>
    <row r="52" spans="1:16">
      <c r="A52" t="s">
        <v>77</v>
      </c>
      <c r="B52">
        <v>1</v>
      </c>
      <c r="C52">
        <v>0.8</v>
      </c>
      <c r="D52" s="3">
        <v>282.27017174984297</v>
      </c>
      <c r="E52" s="2">
        <f>F52/D52</f>
        <v>1.3425030731839658E-2</v>
      </c>
      <c r="F52">
        <v>3.7894857304233001</v>
      </c>
      <c r="G52" s="1">
        <v>1.0818003288610401E-2</v>
      </c>
      <c r="H52" s="2">
        <f>I52/G52</f>
        <v>4.383147055787133E-2</v>
      </c>
      <c r="I52">
        <v>4.74168992639682E-4</v>
      </c>
      <c r="J52" s="5">
        <v>3232.1970094604799</v>
      </c>
      <c r="K52" s="2">
        <f>L52/J52</f>
        <v>0.11456546451789625</v>
      </c>
      <c r="L52">
        <v>370.29815180219498</v>
      </c>
      <c r="M52" s="4">
        <v>0.88087594461221097</v>
      </c>
      <c r="N52" t="s">
        <v>119</v>
      </c>
      <c r="O52" t="s">
        <v>119</v>
      </c>
    </row>
    <row r="53" spans="1:16">
      <c r="A53" t="s">
        <v>47</v>
      </c>
      <c r="B53">
        <v>1</v>
      </c>
      <c r="C53">
        <v>0.20699999999999999</v>
      </c>
      <c r="D53" s="3">
        <v>271.43881142253002</v>
      </c>
      <c r="E53" s="2">
        <f>F53/D53</f>
        <v>1.3580513746426097E-2</v>
      </c>
      <c r="F53">
        <v>3.6862785098372299</v>
      </c>
      <c r="G53" s="1">
        <v>2.15126947476184E-3</v>
      </c>
      <c r="H53" s="2">
        <f>I53/G53</f>
        <v>6.0270420338670493E-2</v>
      </c>
      <c r="I53">
        <v>1.29657915505647E-4</v>
      </c>
      <c r="J53" s="5">
        <v>3100.7931893805599</v>
      </c>
      <c r="K53" s="2">
        <f>L53/J53</f>
        <v>0.19894902469077858</v>
      </c>
      <c r="L53">
        <v>616.89978079507102</v>
      </c>
      <c r="M53" s="4">
        <v>0.73112079731152302</v>
      </c>
      <c r="N53" t="s">
        <v>119</v>
      </c>
      <c r="O53" t="s">
        <v>119</v>
      </c>
    </row>
    <row r="54" spans="1:16">
      <c r="A54" t="s">
        <v>54</v>
      </c>
      <c r="B54">
        <v>1</v>
      </c>
      <c r="C54">
        <v>0.47299999999999998</v>
      </c>
      <c r="D54" s="3">
        <v>198.723134021715</v>
      </c>
      <c r="E54" s="2">
        <f>F54/D54</f>
        <v>2.3713048569863088E-2</v>
      </c>
      <c r="F54">
        <v>4.7123313290123399</v>
      </c>
      <c r="G54" s="1">
        <v>7.8666222448410105E-3</v>
      </c>
      <c r="H54" s="2">
        <f>I54/G54</f>
        <v>7.5946566794198686E-2</v>
      </c>
      <c r="I54">
        <v>5.9744295176254703E-4</v>
      </c>
      <c r="J54" s="5">
        <v>2439.1998233788299</v>
      </c>
      <c r="K54" s="2">
        <f>L54/J54</f>
        <v>0.15078279557635363</v>
      </c>
      <c r="L54">
        <v>367.789368338408</v>
      </c>
      <c r="M54" s="4">
        <v>0.82270552725540302</v>
      </c>
      <c r="N54" t="s">
        <v>119</v>
      </c>
      <c r="O54" t="s">
        <v>119</v>
      </c>
    </row>
    <row r="55" spans="1:16">
      <c r="A55" t="s">
        <v>110</v>
      </c>
      <c r="B55">
        <v>1</v>
      </c>
      <c r="C55">
        <v>0.17199999999999999</v>
      </c>
      <c r="D55" s="3">
        <v>196.54178158421499</v>
      </c>
      <c r="E55" s="2">
        <f>F55/D55</f>
        <v>4.7477842438815816E-2</v>
      </c>
      <c r="F55">
        <v>9.3313797386995105</v>
      </c>
      <c r="G55" s="1">
        <v>3.1546952754640402E-2</v>
      </c>
      <c r="H55" s="2">
        <f>I55/G55</f>
        <v>0.11456311993964428</v>
      </c>
      <c r="I55">
        <v>3.6141173321601601E-3</v>
      </c>
      <c r="J55" s="5">
        <v>1846.60361566509</v>
      </c>
      <c r="K55" s="2">
        <f>L55/J55</f>
        <v>6.3385642788303997E-2</v>
      </c>
      <c r="L55">
        <v>117.048157154138</v>
      </c>
      <c r="M55" s="4">
        <v>0.95853433479127303</v>
      </c>
      <c r="N55" t="s">
        <v>119</v>
      </c>
      <c r="O55" t="s">
        <v>119</v>
      </c>
      <c r="P55" t="s">
        <v>122</v>
      </c>
    </row>
    <row r="56" spans="1:16">
      <c r="A56" t="s">
        <v>111</v>
      </c>
      <c r="B56">
        <v>1</v>
      </c>
      <c r="C56">
        <v>0.59099999999999997</v>
      </c>
      <c r="D56" s="3">
        <v>165.550512452557</v>
      </c>
      <c r="E56" s="2">
        <f>F56/D56</f>
        <v>9.6542168166712568E-3</v>
      </c>
      <c r="F56">
        <v>1.59826054132802</v>
      </c>
      <c r="G56" s="1">
        <v>4.9774537456281197E-3</v>
      </c>
      <c r="H56" s="2">
        <f>I56/G56</f>
        <v>3.413949346527987E-2</v>
      </c>
      <c r="I56">
        <v>1.6992774962260401E-4</v>
      </c>
      <c r="J56" s="5">
        <v>2113.2830315456599</v>
      </c>
      <c r="K56" s="2">
        <f>L56/J56</f>
        <v>0.16354793055161596</v>
      </c>
      <c r="L56">
        <v>345.623066479138</v>
      </c>
      <c r="M56" s="4">
        <v>0.80020322945586198</v>
      </c>
      <c r="N56" t="s">
        <v>119</v>
      </c>
      <c r="O56" t="s">
        <v>119</v>
      </c>
    </row>
    <row r="57" spans="1:16">
      <c r="A57" t="s">
        <v>26</v>
      </c>
      <c r="B57">
        <v>1</v>
      </c>
      <c r="C57">
        <v>0.7</v>
      </c>
      <c r="D57" s="3">
        <v>159.71318148850901</v>
      </c>
      <c r="E57" s="2">
        <f>F57/D57</f>
        <v>1.9662295457703531E-2</v>
      </c>
      <c r="F57">
        <v>3.1403277629168902</v>
      </c>
      <c r="G57" s="1">
        <v>8.5429206707928508E-3</v>
      </c>
      <c r="H57" s="2">
        <f>I57/G57</f>
        <v>6.1786211751439883E-2</v>
      </c>
      <c r="I57">
        <v>5.2783470554135996E-4</v>
      </c>
      <c r="J57" s="5">
        <v>2000.3172140939801</v>
      </c>
      <c r="K57" s="2">
        <f>L57/J57</f>
        <v>0.12941869973434786</v>
      </c>
      <c r="L57">
        <v>258.878452904276</v>
      </c>
      <c r="M57" s="4">
        <v>0.86011101642554499</v>
      </c>
      <c r="N57" t="s">
        <v>119</v>
      </c>
      <c r="O57" t="s">
        <v>119</v>
      </c>
    </row>
    <row r="58" spans="1:16">
      <c r="A58" t="s">
        <v>81</v>
      </c>
      <c r="B58">
        <v>1</v>
      </c>
      <c r="C58">
        <v>0.82799999999999996</v>
      </c>
      <c r="D58" s="3">
        <v>154.04441792658099</v>
      </c>
      <c r="E58" s="2">
        <f>F58/D58</f>
        <v>9.3632950361813433E-3</v>
      </c>
      <c r="F58">
        <v>1.4423633337234001</v>
      </c>
      <c r="G58" s="1">
        <v>1.4008431947981501E-2</v>
      </c>
      <c r="H58" s="2">
        <f>I58/G58</f>
        <v>2.8642682242307371E-2</v>
      </c>
      <c r="I58">
        <v>4.0123906499902099E-4</v>
      </c>
      <c r="J58" s="5">
        <v>1693.1499327307499</v>
      </c>
      <c r="K58" s="2">
        <f>L58/J58</f>
        <v>0.10114532138969962</v>
      </c>
      <c r="L58">
        <v>171.25419410699999</v>
      </c>
      <c r="M58" s="4">
        <v>0.91112342993590301</v>
      </c>
      <c r="N58" t="s">
        <v>119</v>
      </c>
      <c r="O58" t="s">
        <v>119</v>
      </c>
    </row>
    <row r="59" spans="1:16">
      <c r="A59" t="s">
        <v>56</v>
      </c>
      <c r="B59">
        <v>1</v>
      </c>
      <c r="C59">
        <v>0.88099999999999901</v>
      </c>
      <c r="D59" s="3">
        <v>153.673144505746</v>
      </c>
      <c r="E59" s="2">
        <f>F59/D59</f>
        <v>5.921103724093766E-2</v>
      </c>
      <c r="F59">
        <v>9.0991462822617208</v>
      </c>
      <c r="G59" s="1">
        <v>1.9214112923734001E-2</v>
      </c>
      <c r="H59" s="2">
        <f>I59/G59</f>
        <v>0.15159485843589832</v>
      </c>
      <c r="I59">
        <v>2.9127607286448202E-3</v>
      </c>
      <c r="J59" s="5">
        <v>1691.6041707637301</v>
      </c>
      <c r="K59" s="2">
        <f>L59/J59</f>
        <v>0.11382143366890504</v>
      </c>
      <c r="L59">
        <v>192.54081191662701</v>
      </c>
      <c r="M59" s="4">
        <v>0.88663712627428803</v>
      </c>
      <c r="N59" t="s">
        <v>119</v>
      </c>
      <c r="O59" t="s">
        <v>119</v>
      </c>
    </row>
    <row r="60" spans="1:16">
      <c r="A60" t="s">
        <v>39</v>
      </c>
      <c r="B60">
        <v>1</v>
      </c>
      <c r="C60">
        <v>1.2130000000000001</v>
      </c>
      <c r="D60" s="3">
        <v>143.23515371536601</v>
      </c>
      <c r="E60" s="2">
        <f>F60/D60</f>
        <v>7.4134223747572614E-2</v>
      </c>
      <c r="F60">
        <v>10.6186269340529</v>
      </c>
      <c r="G60" s="1">
        <v>1.51043714115976E-2</v>
      </c>
      <c r="H60" s="2">
        <f>I60/G60</f>
        <v>0.22228938786586819</v>
      </c>
      <c r="I60">
        <v>3.3575414751827498E-3</v>
      </c>
      <c r="J60" s="5">
        <v>1556.2607619317901</v>
      </c>
      <c r="K60" s="2">
        <f>L60/J60</f>
        <v>0.11062890377097677</v>
      </c>
      <c r="L60">
        <v>172.167422074299</v>
      </c>
      <c r="M60" s="4">
        <v>0.88761773262579802</v>
      </c>
      <c r="N60" t="s">
        <v>119</v>
      </c>
      <c r="O60" t="s">
        <v>119</v>
      </c>
    </row>
    <row r="61" spans="1:16">
      <c r="A61" t="s">
        <v>65</v>
      </c>
      <c r="B61">
        <v>1</v>
      </c>
      <c r="C61">
        <v>1.1179999999999899</v>
      </c>
      <c r="D61" s="3">
        <v>122.611896230873</v>
      </c>
      <c r="E61" s="2">
        <f>F61/D61</f>
        <v>1.0913683969743319E-2</v>
      </c>
      <c r="F61">
        <v>1.33814748639471</v>
      </c>
      <c r="G61" s="1">
        <v>5.1357122365421502E-3</v>
      </c>
      <c r="H61" s="2">
        <f>I61/G61</f>
        <v>4.1780977923743703E-2</v>
      </c>
      <c r="I61">
        <v>2.1457507957766799E-4</v>
      </c>
      <c r="J61" s="5">
        <v>1462.42677559451</v>
      </c>
      <c r="K61" s="2">
        <f>L61/J61</f>
        <v>0.14735532207116134</v>
      </c>
      <c r="L61">
        <v>215.49636852321899</v>
      </c>
      <c r="M61" s="4">
        <v>0.82263467236295895</v>
      </c>
      <c r="N61" t="s">
        <v>119</v>
      </c>
      <c r="O61" t="s">
        <v>119</v>
      </c>
    </row>
    <row r="62" spans="1:16">
      <c r="A62" t="s">
        <v>42</v>
      </c>
      <c r="B62">
        <v>1</v>
      </c>
      <c r="C62">
        <v>0.251</v>
      </c>
      <c r="D62" s="3">
        <v>112.761626612123</v>
      </c>
      <c r="E62" s="2">
        <f>F62/D62</f>
        <v>2.952237283136647E-2</v>
      </c>
      <c r="F62">
        <v>3.3289907819144302</v>
      </c>
      <c r="G62" s="1">
        <v>7.67244388294527E-3</v>
      </c>
      <c r="H62" s="2">
        <f>I62/G62</f>
        <v>9.5089512500233467E-2</v>
      </c>
      <c r="I62">
        <v>7.2956894851466405E-4</v>
      </c>
      <c r="J62" s="5">
        <v>1373.7338176445101</v>
      </c>
      <c r="K62" s="2">
        <f>L62/J62</f>
        <v>0.16080074813060621</v>
      </c>
      <c r="L62">
        <v>220.89742560955099</v>
      </c>
      <c r="M62" s="4">
        <v>0.80504065314079498</v>
      </c>
      <c r="N62" t="s">
        <v>119</v>
      </c>
      <c r="O62" t="s">
        <v>119</v>
      </c>
    </row>
    <row r="63" spans="1:16">
      <c r="A63" t="s">
        <v>88</v>
      </c>
      <c r="B63">
        <v>1</v>
      </c>
      <c r="C63">
        <v>0.39</v>
      </c>
      <c r="D63" s="3">
        <v>109.415041245596</v>
      </c>
      <c r="E63" s="2">
        <f>F63/D63</f>
        <v>2.1447111744190315E-2</v>
      </c>
      <c r="F63">
        <v>2.3466366160894898</v>
      </c>
      <c r="G63" s="1">
        <v>1.10477839436796E-2</v>
      </c>
      <c r="H63" s="2">
        <f>I63/G63</f>
        <v>6.9666456280112074E-2</v>
      </c>
      <c r="I63">
        <v>7.6965995710447902E-4</v>
      </c>
      <c r="J63" s="5">
        <v>1244.85324246952</v>
      </c>
      <c r="K63" s="2">
        <f>L63/J63</f>
        <v>0.11724788475069639</v>
      </c>
      <c r="L63">
        <v>145.95640950459699</v>
      </c>
      <c r="M63" s="4">
        <v>0.87623761726084703</v>
      </c>
      <c r="N63" t="s">
        <v>119</v>
      </c>
      <c r="O63" t="s">
        <v>119</v>
      </c>
    </row>
    <row r="64" spans="1:16">
      <c r="A64" t="s">
        <v>98</v>
      </c>
      <c r="B64">
        <v>1</v>
      </c>
      <c r="C64">
        <v>0.84</v>
      </c>
      <c r="D64" s="3">
        <v>108.505300865767</v>
      </c>
      <c r="E64" s="2">
        <f>F64/D64</f>
        <v>1.6984918375661264E-2</v>
      </c>
      <c r="F64">
        <v>1.8429536785316201</v>
      </c>
      <c r="G64" s="1">
        <v>5.7383767791859101E-3</v>
      </c>
      <c r="H64" s="2">
        <f>I64/G64</f>
        <v>6.1048283783671629E-2</v>
      </c>
      <c r="I64">
        <v>3.5031805407337302E-4</v>
      </c>
      <c r="J64" s="5">
        <v>1315.8479951987599</v>
      </c>
      <c r="K64" s="2">
        <f>L64/J64</f>
        <v>0.10423156353124582</v>
      </c>
      <c r="L64">
        <v>137.152893909022</v>
      </c>
      <c r="M64" s="4">
        <v>0.819537283200376</v>
      </c>
      <c r="N64" t="s">
        <v>119</v>
      </c>
      <c r="O64" t="s">
        <v>119</v>
      </c>
    </row>
    <row r="65" spans="1:15">
      <c r="A65" t="s">
        <v>27</v>
      </c>
      <c r="B65">
        <v>1</v>
      </c>
      <c r="C65">
        <v>0.5</v>
      </c>
      <c r="D65" s="3">
        <v>107.998419611099</v>
      </c>
      <c r="E65" s="2">
        <f>F65/D65</f>
        <v>2.9134298586964032E-2</v>
      </c>
      <c r="F65">
        <v>3.1464582038699902</v>
      </c>
      <c r="G65" s="1">
        <v>7.2217849249916798E-3</v>
      </c>
      <c r="H65" s="2">
        <f>I65/G65</f>
        <v>0.10419234194698328</v>
      </c>
      <c r="I65">
        <v>7.5245468437230205E-4</v>
      </c>
      <c r="J65" s="5">
        <v>1250.04861134762</v>
      </c>
      <c r="K65" s="2">
        <f>L65/J65</f>
        <v>0.14708291831496226</v>
      </c>
      <c r="L65">
        <v>183.860797792574</v>
      </c>
      <c r="M65" s="4">
        <v>0.82312627044568198</v>
      </c>
      <c r="N65" t="s">
        <v>119</v>
      </c>
      <c r="O65" t="s">
        <v>119</v>
      </c>
    </row>
    <row r="66" spans="1:15">
      <c r="A66" t="s">
        <v>25</v>
      </c>
      <c r="B66">
        <v>1</v>
      </c>
      <c r="C66">
        <v>0.28999999999999998</v>
      </c>
      <c r="D66" s="3">
        <v>89.879011932118402</v>
      </c>
      <c r="E66" s="2">
        <f>F66/D66</f>
        <v>4.745087554825704E-2</v>
      </c>
      <c r="F66">
        <v>4.2648378095912598</v>
      </c>
      <c r="G66" s="1">
        <v>6.2587938698068705E-4</v>
      </c>
      <c r="H66" s="2">
        <f>I66/G66</f>
        <v>0.2470813117277097</v>
      </c>
      <c r="I66">
        <v>1.5464309991852299E-4</v>
      </c>
      <c r="J66" s="5">
        <v>668.44268529884005</v>
      </c>
      <c r="K66" s="2">
        <f>L66/J66</f>
        <v>0.45036096488988153</v>
      </c>
      <c r="L66">
        <v>301.04049272476902</v>
      </c>
      <c r="M66" s="4">
        <v>0.42787625888950198</v>
      </c>
      <c r="N66">
        <v>9.52407004552E-2</v>
      </c>
      <c r="O66">
        <v>1.3695022105500001E-2</v>
      </c>
    </row>
    <row r="67" spans="1:15">
      <c r="A67" t="s">
        <v>94</v>
      </c>
      <c r="B67">
        <v>1</v>
      </c>
      <c r="C67">
        <v>1</v>
      </c>
      <c r="D67" s="3">
        <v>84.0752617214293</v>
      </c>
      <c r="E67" s="2">
        <f>F67/D67</f>
        <v>2.8596237839480228E-2</v>
      </c>
      <c r="F67">
        <v>2.4042361806025401</v>
      </c>
      <c r="G67" s="1">
        <v>8.91765888720608E-2</v>
      </c>
      <c r="H67" s="2">
        <f>I67/G67</f>
        <v>4.8318234172633874E-2</v>
      </c>
      <c r="I67">
        <v>4.3088553038369299E-3</v>
      </c>
      <c r="K67" s="2" t="e">
        <f>L67/J67</f>
        <v>#DIV/0!</v>
      </c>
      <c r="N67" t="s">
        <v>119</v>
      </c>
      <c r="O67" t="s">
        <v>119</v>
      </c>
    </row>
    <row r="68" spans="1:15">
      <c r="A68" t="s">
        <v>57</v>
      </c>
      <c r="B68">
        <v>1</v>
      </c>
      <c r="C68">
        <v>0.107</v>
      </c>
      <c r="D68" s="3">
        <v>61.633833850522102</v>
      </c>
      <c r="E68" s="2">
        <f>F68/D68</f>
        <v>8.0529087352709042E-2</v>
      </c>
      <c r="F68">
        <v>4.96331639003105</v>
      </c>
      <c r="G68" s="1">
        <v>1.0120539956803299E-2</v>
      </c>
      <c r="H68" s="2">
        <f>I68/G68</f>
        <v>0.26715383718790248</v>
      </c>
      <c r="I68">
        <v>2.7037410838734901E-3</v>
      </c>
      <c r="J68" s="5">
        <v>701.56140955002695</v>
      </c>
      <c r="K68" s="2">
        <f>L68/J68</f>
        <v>0.10398339089043285</v>
      </c>
      <c r="L68">
        <v>72.950734282883502</v>
      </c>
      <c r="M68" s="4">
        <v>0.89879661485513695</v>
      </c>
      <c r="N68" t="s">
        <v>119</v>
      </c>
      <c r="O68" t="s">
        <v>119</v>
      </c>
    </row>
    <row r="69" spans="1:15">
      <c r="A69" t="s">
        <v>89</v>
      </c>
      <c r="B69">
        <v>1</v>
      </c>
      <c r="C69">
        <v>0.7</v>
      </c>
      <c r="D69" s="3">
        <v>59.514494640134103</v>
      </c>
      <c r="E69" s="2">
        <f>F69/D69</f>
        <v>4.0425936706357267E-2</v>
      </c>
      <c r="F69">
        <v>2.4059291934328999</v>
      </c>
      <c r="G69" s="1">
        <v>1.42579298416299E-2</v>
      </c>
      <c r="H69" s="2">
        <f>I69/G69</f>
        <v>0.1230920090606914</v>
      </c>
      <c r="I69">
        <v>1.75503722925261E-3</v>
      </c>
      <c r="J69" s="5">
        <v>659.28702391803199</v>
      </c>
      <c r="K69" s="2">
        <f>L69/J69</f>
        <v>9.9934542879645302E-2</v>
      </c>
      <c r="L69">
        <v>65.885547361730303</v>
      </c>
      <c r="M69" s="4">
        <v>0.90546431043008402</v>
      </c>
      <c r="N69" t="s">
        <v>119</v>
      </c>
      <c r="O69" t="s">
        <v>119</v>
      </c>
    </row>
    <row r="70" spans="1:15">
      <c r="A70" t="s">
        <v>69</v>
      </c>
      <c r="B70">
        <v>1</v>
      </c>
      <c r="C70">
        <v>1.125</v>
      </c>
      <c r="D70" s="3">
        <v>49.518551549785798</v>
      </c>
      <c r="E70" s="2">
        <f>F70/D70</f>
        <v>1.9611263069759979E-2</v>
      </c>
      <c r="F70">
        <v>0.97112134127631999</v>
      </c>
      <c r="G70" s="1">
        <v>1.1091662340194E-2</v>
      </c>
      <c r="H70" s="2">
        <f>I70/G70</f>
        <v>5.7879971145616056E-2</v>
      </c>
      <c r="I70">
        <v>6.4198509620734502E-4</v>
      </c>
      <c r="J70" s="5">
        <v>595.761197465328</v>
      </c>
      <c r="K70" s="2">
        <f>L70/J70</f>
        <v>0.11609378845500928</v>
      </c>
      <c r="L70">
        <v>69.164174428242802</v>
      </c>
      <c r="M70" s="4">
        <v>0.88283809707813699</v>
      </c>
      <c r="N70" t="s">
        <v>119</v>
      </c>
      <c r="O70" t="s">
        <v>119</v>
      </c>
    </row>
    <row r="71" spans="1:15">
      <c r="A71" t="s">
        <v>29</v>
      </c>
      <c r="B71">
        <v>1</v>
      </c>
      <c r="C71">
        <v>0.151</v>
      </c>
      <c r="D71" s="3">
        <v>42.318516115685199</v>
      </c>
      <c r="E71" s="2">
        <f>F71/D71</f>
        <v>4.4261588454455235E-2</v>
      </c>
      <c r="F71">
        <v>1.8730847443156899</v>
      </c>
      <c r="G71" s="1">
        <v>2.4751013971823299E-3</v>
      </c>
      <c r="H71" s="2">
        <f>I71/G71</f>
        <v>0.17874323705560607</v>
      </c>
      <c r="I71">
        <v>4.4240763577322299E-4</v>
      </c>
      <c r="J71" s="5">
        <v>473.71839288472</v>
      </c>
      <c r="K71" s="2">
        <f>L71/J71</f>
        <v>0.27938870153105061</v>
      </c>
      <c r="L71">
        <v>132.35156667943801</v>
      </c>
      <c r="M71" s="4">
        <v>0.61554851415020795</v>
      </c>
      <c r="N71" t="s">
        <v>119</v>
      </c>
      <c r="O71" t="s">
        <v>119</v>
      </c>
    </row>
    <row r="72" spans="1:15">
      <c r="A72" t="s">
        <v>32</v>
      </c>
      <c r="B72">
        <v>1</v>
      </c>
      <c r="C72">
        <v>0.27100000000000002</v>
      </c>
      <c r="D72" s="3">
        <v>39.102685446046003</v>
      </c>
      <c r="E72" s="2">
        <f>F72/D72</f>
        <v>3.2070972162390923E-2</v>
      </c>
      <c r="F72">
        <v>1.2540611364148699</v>
      </c>
      <c r="G72" s="1">
        <v>3.4128626659604602E-2</v>
      </c>
      <c r="H72" s="2">
        <f>I72/G72</f>
        <v>7.5433299350900873E-2</v>
      </c>
      <c r="I72">
        <v>2.5744349112490901E-3</v>
      </c>
      <c r="K72" s="2" t="e">
        <f>L72/J72</f>
        <v>#DIV/0!</v>
      </c>
      <c r="N72" t="s">
        <v>119</v>
      </c>
      <c r="O72" t="s">
        <v>119</v>
      </c>
    </row>
    <row r="73" spans="1:15">
      <c r="A73" t="s">
        <v>97</v>
      </c>
      <c r="B73">
        <v>1</v>
      </c>
      <c r="C73">
        <v>1.1200000000000001</v>
      </c>
      <c r="D73" s="3">
        <v>34.9362176695914</v>
      </c>
      <c r="E73" s="2">
        <f>F73/D73</f>
        <v>3.3586498692901104E-2</v>
      </c>
      <c r="F73">
        <v>1.17338522909464</v>
      </c>
      <c r="G73" s="1">
        <v>3.0759315994562499E-3</v>
      </c>
      <c r="H73" s="2">
        <f>I73/G73</f>
        <v>0.14089521429153326</v>
      </c>
      <c r="I73">
        <v>4.3338404185148699E-4</v>
      </c>
      <c r="J73" s="5">
        <v>383.27780334286098</v>
      </c>
      <c r="K73" s="2">
        <f>L73/J73</f>
        <v>0.21479230372980848</v>
      </c>
      <c r="L73">
        <v>82.325122348513602</v>
      </c>
      <c r="M73" s="4">
        <v>0.70447237610155</v>
      </c>
      <c r="N73" t="s">
        <v>119</v>
      </c>
      <c r="O73" t="s">
        <v>119</v>
      </c>
    </row>
    <row r="74" spans="1:15">
      <c r="A74" t="s">
        <v>95</v>
      </c>
      <c r="B74">
        <v>1</v>
      </c>
      <c r="C74">
        <v>0.255</v>
      </c>
      <c r="D74" s="3">
        <v>29.406271902903999</v>
      </c>
      <c r="E74" s="2">
        <f>F74/D74</f>
        <v>3.0197258724247368E-2</v>
      </c>
      <c r="F74">
        <v>0.88798880076755804</v>
      </c>
      <c r="G74" s="1">
        <v>1.61196060517173E-3</v>
      </c>
      <c r="H74" s="2">
        <f>I74/G74</f>
        <v>0.13965660355514878</v>
      </c>
      <c r="I74">
        <v>2.2512094318298599E-4</v>
      </c>
      <c r="J74" s="5">
        <v>297.720637017576</v>
      </c>
      <c r="K74" s="2">
        <f>L74/J74</f>
        <v>0.27027285014404384</v>
      </c>
      <c r="L74">
        <v>80.465805113440595</v>
      </c>
      <c r="M74" s="4">
        <v>0.61933538650891495</v>
      </c>
      <c r="N74">
        <v>0.171020243249</v>
      </c>
      <c r="O74">
        <v>1.9854551449300002E-2</v>
      </c>
    </row>
    <row r="75" spans="1:15">
      <c r="A75" t="s">
        <v>109</v>
      </c>
      <c r="B75">
        <v>1</v>
      </c>
      <c r="C75">
        <v>0.17599999999999999</v>
      </c>
      <c r="D75" s="3">
        <v>26.5156746852869</v>
      </c>
      <c r="E75" s="2">
        <f>F75/D75</f>
        <v>4.5029424593007336E-2</v>
      </c>
      <c r="F75">
        <v>1.1939855737738401</v>
      </c>
      <c r="G75" s="1">
        <v>2.5025251739939302E-3</v>
      </c>
      <c r="H75" s="2">
        <f>I75/G75</f>
        <v>0.18149495560080095</v>
      </c>
      <c r="I75">
        <v>4.54195695343915E-4</v>
      </c>
      <c r="J75" s="5">
        <v>292.85798811552399</v>
      </c>
      <c r="K75" s="2">
        <f>L75/J75</f>
        <v>0.28559239126952179</v>
      </c>
      <c r="L75">
        <v>83.638013128293693</v>
      </c>
      <c r="M75" s="4">
        <v>0.60714056036354702</v>
      </c>
      <c r="N75">
        <v>9.4951442022300006E-2</v>
      </c>
      <c r="O75">
        <v>1.01756950826E-2</v>
      </c>
    </row>
    <row r="76" spans="1:15">
      <c r="A76" t="s">
        <v>62</v>
      </c>
      <c r="B76">
        <v>1</v>
      </c>
      <c r="C76">
        <v>1.1000000000000001</v>
      </c>
      <c r="D76" s="3">
        <v>25.840535834749598</v>
      </c>
      <c r="E76" s="2">
        <f>F76/D76</f>
        <v>1.5582907520610166E-2</v>
      </c>
      <c r="F76">
        <v>0.40267068019591601</v>
      </c>
      <c r="G76" s="1">
        <v>5.42224374275332E-3</v>
      </c>
      <c r="H76" s="2">
        <f>I76/G76</f>
        <v>5.9037872194134318E-2</v>
      </c>
      <c r="I76">
        <v>3.2011773309011501E-4</v>
      </c>
      <c r="J76" s="5">
        <v>309.070289562055</v>
      </c>
      <c r="K76" s="2">
        <f>L76/J76</f>
        <v>0.14305616694074974</v>
      </c>
      <c r="L76">
        <v>44.214410940015199</v>
      </c>
      <c r="M76" s="4">
        <v>0.83038852134727303</v>
      </c>
      <c r="N76" t="s">
        <v>119</v>
      </c>
      <c r="O76" t="s">
        <v>119</v>
      </c>
    </row>
    <row r="77" spans="1:15">
      <c r="A77" t="s">
        <v>66</v>
      </c>
      <c r="B77">
        <v>1</v>
      </c>
      <c r="C77">
        <v>0.68200000000000005</v>
      </c>
      <c r="D77" s="3">
        <v>12.703794510549701</v>
      </c>
      <c r="E77" s="2">
        <f>F77/D77</f>
        <v>1.4910696623806424E-2</v>
      </c>
      <c r="F77">
        <v>0.189422425917984</v>
      </c>
      <c r="G77" s="1">
        <v>9.6738569313795895E-3</v>
      </c>
      <c r="H77" s="2">
        <f>I77/G77</f>
        <v>4.5498649816907988E-2</v>
      </c>
      <c r="I77">
        <v>4.4014742889970801E-4</v>
      </c>
      <c r="J77" s="5">
        <v>154.58889426046099</v>
      </c>
      <c r="K77" s="2">
        <f>L77/J77</f>
        <v>0.13264656225158675</v>
      </c>
      <c r="L77">
        <v>20.505685385924199</v>
      </c>
      <c r="M77" s="4">
        <v>0.85451444118807296</v>
      </c>
      <c r="N77" t="s">
        <v>119</v>
      </c>
      <c r="O77" t="s">
        <v>119</v>
      </c>
    </row>
    <row r="78" spans="1:15">
      <c r="A78" t="s">
        <v>63</v>
      </c>
      <c r="B78">
        <v>1</v>
      </c>
      <c r="C78">
        <v>1.194</v>
      </c>
      <c r="D78" s="3">
        <v>11.983100928542401</v>
      </c>
      <c r="E78" s="2">
        <f>F78/D78</f>
        <v>3.1099695540248603E-2</v>
      </c>
      <c r="F78">
        <v>0.37267079050573898</v>
      </c>
      <c r="G78" s="1">
        <v>1.51928682891844E-2</v>
      </c>
      <c r="H78" s="2">
        <f>I78/G78</f>
        <v>9.3107111465278031E-2</v>
      </c>
      <c r="I78">
        <v>1.41456408127838E-3</v>
      </c>
      <c r="J78" s="5">
        <v>132.287229281669</v>
      </c>
      <c r="K78" s="2">
        <f>L78/J78</f>
        <v>6.1826264899620793E-2</v>
      </c>
      <c r="L78">
        <v>8.1788252804053396</v>
      </c>
      <c r="M78" s="4">
        <v>0.92220382356619701</v>
      </c>
      <c r="N78" t="s">
        <v>119</v>
      </c>
      <c r="O78" t="s">
        <v>119</v>
      </c>
    </row>
    <row r="79" spans="1:15">
      <c r="A79" t="s">
        <v>30</v>
      </c>
      <c r="B79">
        <v>1</v>
      </c>
      <c r="C79">
        <v>0.7</v>
      </c>
      <c r="D79" s="3">
        <v>11.726967931591499</v>
      </c>
      <c r="E79" s="2">
        <f>F79/D79</f>
        <v>6.5833776107378478E-2</v>
      </c>
      <c r="F79">
        <v>0.77203058122680202</v>
      </c>
      <c r="G79" s="1">
        <v>1.8432047953897499E-2</v>
      </c>
      <c r="H79" s="2">
        <f>I79/G79</f>
        <v>0.17042696934797258</v>
      </c>
      <c r="I79">
        <v>3.1413180716592499E-3</v>
      </c>
      <c r="J79" s="5">
        <v>130.75111611851199</v>
      </c>
      <c r="K79" s="2">
        <f>L79/J79</f>
        <v>8.9912038970870009E-2</v>
      </c>
      <c r="L79">
        <v>11.756099447932399</v>
      </c>
      <c r="M79" s="4">
        <v>0.92459213103735804</v>
      </c>
      <c r="N79" t="s">
        <v>119</v>
      </c>
      <c r="O79" t="s">
        <v>119</v>
      </c>
    </row>
    <row r="80" spans="1:15">
      <c r="A80" t="s">
        <v>104</v>
      </c>
      <c r="B80">
        <v>1</v>
      </c>
      <c r="C80">
        <v>0.125</v>
      </c>
      <c r="D80" s="3">
        <v>11.413106973505901</v>
      </c>
      <c r="E80" s="2">
        <f>F80/D80</f>
        <v>4.2845825625296825E-2</v>
      </c>
      <c r="F80">
        <v>0.48900399122969301</v>
      </c>
      <c r="G80" s="1">
        <v>7.6076791971349698E-3</v>
      </c>
      <c r="H80" s="2">
        <f>I80/G80</f>
        <v>0.15154626815570701</v>
      </c>
      <c r="I80">
        <v>1.15291539165161E-3</v>
      </c>
      <c r="J80" s="5">
        <v>131.810526001998</v>
      </c>
      <c r="K80" s="2">
        <f>L80/J80</f>
        <v>0.1302860780907785</v>
      </c>
      <c r="L80">
        <v>17.173076483882902</v>
      </c>
      <c r="M80" s="4">
        <v>0.853287618612251</v>
      </c>
      <c r="N80" t="s">
        <v>119</v>
      </c>
      <c r="O80" t="s">
        <v>119</v>
      </c>
    </row>
    <row r="81" spans="1:16">
      <c r="A81" t="s">
        <v>96</v>
      </c>
      <c r="B81">
        <v>1</v>
      </c>
      <c r="C81">
        <v>0.22</v>
      </c>
      <c r="D81" s="3">
        <v>10.4598346351833</v>
      </c>
      <c r="E81" s="2">
        <f>F81/D81</f>
        <v>3.1905800819332614E-2</v>
      </c>
      <c r="F81">
        <v>0.33372940047331501</v>
      </c>
      <c r="G81" s="1">
        <v>4.1796244313860196E-3</v>
      </c>
      <c r="H81" s="2">
        <f>I81/G81</f>
        <v>0.12689909411697101</v>
      </c>
      <c r="I81">
        <v>5.3039055409204595E-4</v>
      </c>
      <c r="J81" s="5">
        <v>118.474859584227</v>
      </c>
      <c r="K81" s="2">
        <f>L81/J81</f>
        <v>0.1876414185076474</v>
      </c>
      <c r="L81">
        <v>22.230790709878701</v>
      </c>
      <c r="M81" s="4">
        <v>0.75067023053537096</v>
      </c>
      <c r="N81" t="s">
        <v>119</v>
      </c>
      <c r="O81" t="s">
        <v>119</v>
      </c>
    </row>
    <row r="82" spans="1:16">
      <c r="A82" t="s">
        <v>61</v>
      </c>
      <c r="B82">
        <v>1</v>
      </c>
      <c r="C82">
        <v>0.73699999999999999</v>
      </c>
      <c r="D82" s="3">
        <v>6.6623515463753797</v>
      </c>
      <c r="E82" s="2">
        <f>F82/D82</f>
        <v>2.3854174557482531E-2</v>
      </c>
      <c r="F82">
        <v>0.15892489675055199</v>
      </c>
      <c r="G82" s="1">
        <v>1.19453741281947E-2</v>
      </c>
      <c r="H82" s="2">
        <f>I82/G82</f>
        <v>7.6008961818413878E-2</v>
      </c>
      <c r="I82">
        <v>9.0795548601661996E-4</v>
      </c>
      <c r="J82" s="5">
        <v>75.179866053017307</v>
      </c>
      <c r="K82" s="2">
        <f>L82/J82</f>
        <v>0.11281864539413318</v>
      </c>
      <c r="L82">
        <v>8.4816906490137907</v>
      </c>
      <c r="M82" s="4">
        <v>0.88387759717390901</v>
      </c>
      <c r="N82" t="s">
        <v>119</v>
      </c>
      <c r="O82" t="s">
        <v>119</v>
      </c>
    </row>
    <row r="83" spans="1:16">
      <c r="A83" t="s">
        <v>90</v>
      </c>
      <c r="B83">
        <v>1</v>
      </c>
      <c r="C83">
        <v>0.23199999999999901</v>
      </c>
      <c r="D83" s="3">
        <v>4.55825806445322</v>
      </c>
      <c r="E83" s="2">
        <f>F83/D83</f>
        <v>2.6337892538975859E-2</v>
      </c>
      <c r="F83">
        <v>0.120054911066489</v>
      </c>
      <c r="G83" s="1">
        <v>6.4527485250351797E-3</v>
      </c>
      <c r="H83" s="2">
        <f>I83/G83</f>
        <v>9.5652746330317437E-2</v>
      </c>
      <c r="I83">
        <v>6.1722311779852004E-4</v>
      </c>
      <c r="J83" s="5">
        <v>52.8602568238205</v>
      </c>
      <c r="K83" s="2">
        <f>L83/J83</f>
        <v>0.1146592932017042</v>
      </c>
      <c r="L83">
        <v>6.0609196858798198</v>
      </c>
      <c r="M83" s="4">
        <v>0.88523940708457005</v>
      </c>
      <c r="N83" t="s">
        <v>119</v>
      </c>
      <c r="O83" t="s">
        <v>119</v>
      </c>
    </row>
    <row r="84" spans="1:16">
      <c r="A84" t="s">
        <v>68</v>
      </c>
      <c r="B84">
        <v>1</v>
      </c>
      <c r="C84">
        <v>1.413</v>
      </c>
      <c r="D84" s="3">
        <v>3.7048962691121599</v>
      </c>
      <c r="E84" s="2">
        <f>F84/D84</f>
        <v>1.320735795411606E-2</v>
      </c>
      <c r="F84">
        <v>4.89318912090334E-2</v>
      </c>
      <c r="G84" s="1">
        <v>9.4153251815964501E-3</v>
      </c>
      <c r="H84" s="2">
        <f>I84/G84</f>
        <v>4.4556444224000541E-2</v>
      </c>
      <c r="I84">
        <v>4.1951341130463E-4</v>
      </c>
      <c r="J84" s="5">
        <v>43.390144995651397</v>
      </c>
      <c r="K84" s="2">
        <f>L84/J84</f>
        <v>0.11167317919195344</v>
      </c>
      <c r="L84">
        <v>4.8455154372642202</v>
      </c>
      <c r="M84" s="4">
        <v>0.88583731875984395</v>
      </c>
      <c r="N84" t="s">
        <v>119</v>
      </c>
      <c r="O84" t="s">
        <v>119</v>
      </c>
    </row>
    <row r="85" spans="1:16">
      <c r="A85" t="s">
        <v>67</v>
      </c>
      <c r="B85">
        <v>1</v>
      </c>
      <c r="C85">
        <v>0.34200000000000003</v>
      </c>
      <c r="D85" s="3">
        <v>2.9467628923309901</v>
      </c>
      <c r="E85" s="2">
        <f>F85/D85</f>
        <v>3.5589280745286479E-2</v>
      </c>
      <c r="F85">
        <v>0.10487317186495999</v>
      </c>
      <c r="G85" s="1">
        <v>5.38493306126303E-3</v>
      </c>
      <c r="H85" s="2">
        <f>I85/G85</f>
        <v>0.12381269624084035</v>
      </c>
      <c r="I85">
        <v>6.6672308139141805E-4</v>
      </c>
      <c r="J85" s="5">
        <v>38.308795614318598</v>
      </c>
      <c r="K85" s="2">
        <f>L85/J85</f>
        <v>0.15162957684473033</v>
      </c>
      <c r="L85">
        <v>5.8087464684303898</v>
      </c>
      <c r="M85" s="4">
        <v>0.82121235554710403</v>
      </c>
      <c r="N85" t="s">
        <v>119</v>
      </c>
      <c r="O85" t="s">
        <v>119</v>
      </c>
    </row>
    <row r="86" spans="1:16">
      <c r="A86" t="s">
        <v>101</v>
      </c>
      <c r="B86">
        <v>1</v>
      </c>
      <c r="C86">
        <v>0.84699999999999998</v>
      </c>
      <c r="D86" s="3">
        <v>2.71462737630184</v>
      </c>
      <c r="E86" s="2">
        <f>F86/D86</f>
        <v>4.6450986855795351E-2</v>
      </c>
      <c r="F86">
        <v>0.12609712057497899</v>
      </c>
      <c r="G86" s="1">
        <v>7.0331812321823103E-2</v>
      </c>
      <c r="H86" s="2">
        <f>I86/G86</f>
        <v>8.3693115928278536E-2</v>
      </c>
      <c r="I86">
        <v>5.8862885220962698E-3</v>
      </c>
      <c r="K86" s="2" t="e">
        <f>L86/J86</f>
        <v>#DIV/0!</v>
      </c>
      <c r="N86" t="s">
        <v>119</v>
      </c>
      <c r="O86" t="s">
        <v>119</v>
      </c>
    </row>
    <row r="87" spans="1:16">
      <c r="A87" t="s">
        <v>79</v>
      </c>
      <c r="B87">
        <v>1</v>
      </c>
      <c r="C87">
        <v>0.10299999999999999</v>
      </c>
      <c r="D87" s="3">
        <v>2.6045333350178099</v>
      </c>
      <c r="E87" s="2">
        <f>F87/D87</f>
        <v>6.1230063749922209E-2</v>
      </c>
      <c r="F87">
        <v>0.15947574214193799</v>
      </c>
      <c r="G87" s="1">
        <v>1.35335655573299E-2</v>
      </c>
      <c r="H87" s="2">
        <f>I87/G87</f>
        <v>0.1889905959591017</v>
      </c>
      <c r="I87">
        <v>2.5577166201313502E-3</v>
      </c>
      <c r="J87" s="5">
        <v>28.7244792201157</v>
      </c>
      <c r="K87" s="2">
        <f>L87/J87</f>
        <v>9.2635945820677329E-2</v>
      </c>
      <c r="L87">
        <v>2.6609193007618099</v>
      </c>
      <c r="M87" s="4">
        <v>0.91716444008987796</v>
      </c>
      <c r="N87" t="s">
        <v>119</v>
      </c>
      <c r="O87" t="s">
        <v>119</v>
      </c>
    </row>
    <row r="88" spans="1:16">
      <c r="A88" t="s">
        <v>45</v>
      </c>
      <c r="B88">
        <v>1</v>
      </c>
      <c r="C88">
        <v>0.13800000000000001</v>
      </c>
      <c r="D88" s="3">
        <v>2.3738334972463302</v>
      </c>
      <c r="E88" s="2">
        <f>F88/D88</f>
        <v>3.6499040218934055E-2</v>
      </c>
      <c r="F88">
        <v>8.6642644289046694E-2</v>
      </c>
      <c r="G88" s="1">
        <v>6.2400342649336698E-3</v>
      </c>
      <c r="H88" s="2">
        <f>I88/G88</f>
        <v>0.13456980120264034</v>
      </c>
      <c r="I88">
        <v>8.3972017052978795E-4</v>
      </c>
      <c r="J88" s="5">
        <v>28.439297766653102</v>
      </c>
      <c r="K88" s="2">
        <f>L88/J88</f>
        <v>0.12144764933139039</v>
      </c>
      <c r="L88">
        <v>3.45388586239548</v>
      </c>
      <c r="M88" s="4">
        <v>0.86891182663998601</v>
      </c>
      <c r="N88" t="s">
        <v>119</v>
      </c>
      <c r="O88" t="s">
        <v>119</v>
      </c>
    </row>
    <row r="89" spans="1:16">
      <c r="A89" t="s">
        <v>41</v>
      </c>
      <c r="B89">
        <v>1</v>
      </c>
      <c r="C89">
        <v>1.0229999999999999</v>
      </c>
      <c r="D89" s="3">
        <v>1.89696276290508</v>
      </c>
      <c r="E89" s="2">
        <f>F89/D89</f>
        <v>3.5638891627823244E-2</v>
      </c>
      <c r="F89">
        <v>6.7605650329190303E-2</v>
      </c>
      <c r="G89" s="1">
        <v>2.3215771823005601E-2</v>
      </c>
      <c r="H89" s="2">
        <f>I89/G89</f>
        <v>9.4594294429427128E-2</v>
      </c>
      <c r="I89">
        <v>2.1960795552317899E-3</v>
      </c>
      <c r="J89" s="5">
        <v>19.249642304702999</v>
      </c>
      <c r="K89" s="2">
        <f>L89/J89</f>
        <v>7.9076794976742082E-2</v>
      </c>
      <c r="L89">
        <v>1.52220001790462</v>
      </c>
      <c r="M89" s="4">
        <v>0.93758599716380897</v>
      </c>
      <c r="N89" t="s">
        <v>119</v>
      </c>
      <c r="O89" t="s">
        <v>119</v>
      </c>
      <c r="P89" t="s">
        <v>122</v>
      </c>
    </row>
    <row r="90" spans="1:16">
      <c r="A90" t="s">
        <v>35</v>
      </c>
      <c r="B90">
        <v>1</v>
      </c>
      <c r="C90">
        <v>0.52500000000000002</v>
      </c>
      <c r="D90" s="3">
        <v>1.3225119769782001</v>
      </c>
      <c r="E90" s="2">
        <f>F90/D90</f>
        <v>8.2247139171257561E-2</v>
      </c>
      <c r="F90">
        <v>0.108772826626181</v>
      </c>
      <c r="G90" s="1">
        <v>1.6630430898790901E-2</v>
      </c>
      <c r="H90" s="2">
        <f>I90/G90</f>
        <v>0.24025454472009389</v>
      </c>
      <c r="I90">
        <v>3.9955366040879898E-3</v>
      </c>
      <c r="J90" s="5">
        <v>14.563231223898599</v>
      </c>
      <c r="K90" s="2">
        <f>L90/J90</f>
        <v>0.10171278210982992</v>
      </c>
      <c r="L90">
        <v>1.4812667642914701</v>
      </c>
      <c r="M90" s="4">
        <v>0.90637760124554201</v>
      </c>
      <c r="N90" t="s">
        <v>119</v>
      </c>
      <c r="O90" t="s">
        <v>119</v>
      </c>
    </row>
    <row r="91" spans="1:16">
      <c r="A91" t="s">
        <v>105</v>
      </c>
      <c r="B91">
        <v>1</v>
      </c>
      <c r="C91">
        <v>0.52900000000000003</v>
      </c>
      <c r="D91" s="3">
        <v>1.0712988785033299</v>
      </c>
      <c r="E91" s="2">
        <f>F91/D91</f>
        <v>6.7593900575931585</v>
      </c>
      <c r="F91">
        <v>7.2413269880661097</v>
      </c>
      <c r="G91" s="1">
        <v>1.1262779772915399</v>
      </c>
      <c r="H91" s="2">
        <f>I91/G91</f>
        <v>7.1843280224867634</v>
      </c>
      <c r="I91">
        <v>8.0915504333653203</v>
      </c>
      <c r="J91" s="5">
        <v>0.90400689091788899</v>
      </c>
      <c r="K91" s="2">
        <f>L91/J91</f>
        <v>9.5306984254283578E-2</v>
      </c>
      <c r="L91">
        <v>8.6158170518475102E-2</v>
      </c>
      <c r="M91" s="4">
        <v>0.91293359377616701</v>
      </c>
      <c r="N91" t="s">
        <v>119</v>
      </c>
      <c r="O91" t="s">
        <v>119</v>
      </c>
    </row>
    <row r="92" spans="1:16">
      <c r="A92" t="s">
        <v>37</v>
      </c>
      <c r="B92">
        <v>1</v>
      </c>
      <c r="C92">
        <v>0.16500000000000001</v>
      </c>
      <c r="D92" s="3">
        <v>1.01770711262855</v>
      </c>
      <c r="E92" s="2">
        <f>F92/D92</f>
        <v>8.1755937200475429E-2</v>
      </c>
      <c r="F92">
        <v>8.3203598788536906E-2</v>
      </c>
      <c r="G92" s="1">
        <v>5.9148041153928499E-3</v>
      </c>
      <c r="H92" s="2">
        <f>I92/G92</f>
        <v>0.27885841897970115</v>
      </c>
      <c r="I92">
        <v>1.6493929241930801E-3</v>
      </c>
      <c r="J92" s="5">
        <v>13.188106170023101</v>
      </c>
      <c r="K92" s="2">
        <f>L92/J92</f>
        <v>0.14908586749663966</v>
      </c>
      <c r="L92">
        <v>1.96616024899568</v>
      </c>
      <c r="M92" s="4">
        <v>0.82569697046742496</v>
      </c>
      <c r="N92" t="s">
        <v>119</v>
      </c>
      <c r="O92" t="s">
        <v>119</v>
      </c>
    </row>
    <row r="93" spans="1:16">
      <c r="A93" t="s">
        <v>107</v>
      </c>
      <c r="B93">
        <v>1</v>
      </c>
      <c r="C93">
        <v>0.154</v>
      </c>
      <c r="D93" s="3">
        <v>0.95997017778329496</v>
      </c>
      <c r="E93" s="2">
        <f>F93/D93</f>
        <v>0.86248462937163539</v>
      </c>
      <c r="F93">
        <v>0.82795952299324804</v>
      </c>
      <c r="G93" s="1">
        <v>0.16723490782584999</v>
      </c>
      <c r="H93" s="2">
        <f>I93/G93</f>
        <v>1.188401625742648</v>
      </c>
      <c r="I93">
        <v>0.198742236341162</v>
      </c>
      <c r="J93" s="5">
        <v>3.9919069482307901</v>
      </c>
      <c r="K93" s="2">
        <f>L93/J93</f>
        <v>0.103782726940472</v>
      </c>
      <c r="L93">
        <v>0.41429098878000897</v>
      </c>
      <c r="M93" s="4">
        <v>0.90307013329123598</v>
      </c>
      <c r="N93" t="s">
        <v>119</v>
      </c>
      <c r="O93" t="s">
        <v>119</v>
      </c>
    </row>
    <row r="94" spans="1:16">
      <c r="A94" t="s">
        <v>70</v>
      </c>
      <c r="B94">
        <v>1</v>
      </c>
      <c r="C94">
        <v>0.46500000000000002</v>
      </c>
      <c r="D94" s="3">
        <v>0.36730227212973598</v>
      </c>
      <c r="E94" s="2">
        <f>F94/D94</f>
        <v>0.15627028195923526</v>
      </c>
      <c r="F94">
        <v>5.7398429629981602E-2</v>
      </c>
      <c r="G94" s="1">
        <v>2.13841861601997E-2</v>
      </c>
      <c r="H94" s="2">
        <f>I94/G94</f>
        <v>0.44853301735646778</v>
      </c>
      <c r="I94">
        <v>9.5915135421467904E-3</v>
      </c>
      <c r="J94" s="5">
        <v>3.7547483115318698</v>
      </c>
      <c r="K94" s="2">
        <f>L94/J94</f>
        <v>0.12902742278759047</v>
      </c>
      <c r="L94">
        <v>0.48446549785301402</v>
      </c>
      <c r="M94" s="4">
        <v>0.86614618006339805</v>
      </c>
      <c r="N94" t="s">
        <v>119</v>
      </c>
      <c r="O94" t="s">
        <v>119</v>
      </c>
    </row>
    <row r="95" spans="1:16">
      <c r="A95" t="s">
        <v>16</v>
      </c>
      <c r="B95">
        <v>1</v>
      </c>
      <c r="C95">
        <v>0.24399999999999999</v>
      </c>
      <c r="D95" s="3">
        <v>0.359264711256084</v>
      </c>
      <c r="E95" s="2">
        <f>F95/D95</f>
        <v>0.21886987887816187</v>
      </c>
      <c r="F95">
        <v>7.86322238378169E-2</v>
      </c>
      <c r="G95" s="1">
        <v>2.6201747913494899E-2</v>
      </c>
      <c r="H95" s="2">
        <f>I95/G95</f>
        <v>0.55999097669556919</v>
      </c>
      <c r="I95">
        <v>1.46727424052091E-2</v>
      </c>
      <c r="J95" s="5">
        <v>3.6178087267525401</v>
      </c>
      <c r="K95" s="2">
        <f>L95/J95</f>
        <v>0.14246122232223651</v>
      </c>
      <c r="L95">
        <v>0.515397453341221</v>
      </c>
      <c r="M95" s="4">
        <v>0.83146050000292704</v>
      </c>
      <c r="N95" t="s">
        <v>119</v>
      </c>
      <c r="O95" t="s">
        <v>119</v>
      </c>
    </row>
    <row r="96" spans="1:16">
      <c r="A96" t="s">
        <v>113</v>
      </c>
      <c r="B96">
        <v>1</v>
      </c>
      <c r="C96">
        <v>0.69</v>
      </c>
      <c r="D96" s="3">
        <v>0.247879894466004</v>
      </c>
      <c r="E96" s="2">
        <f>F96/D96</f>
        <v>0.12252079507871147</v>
      </c>
      <c r="F96">
        <v>3.0370441754001901E-2</v>
      </c>
      <c r="G96" s="1">
        <v>1.2950440032988101E-2</v>
      </c>
      <c r="H96" s="2">
        <f>I96/G96</f>
        <v>0.38248532765665766</v>
      </c>
      <c r="I96">
        <v>4.95335329931535E-3</v>
      </c>
      <c r="J96" s="5">
        <v>2.7339902040574202</v>
      </c>
      <c r="K96" s="2">
        <f>L96/J96</f>
        <v>0.11258663674932658</v>
      </c>
      <c r="L96">
        <v>0.30781076198043</v>
      </c>
      <c r="M96" s="4">
        <v>0.88427509083516398</v>
      </c>
      <c r="N96" t="s">
        <v>119</v>
      </c>
      <c r="O96" t="s">
        <v>119</v>
      </c>
    </row>
    <row r="97" spans="1:16">
      <c r="A97" t="s">
        <v>100</v>
      </c>
      <c r="B97">
        <v>1</v>
      </c>
      <c r="C97">
        <v>0.95699999999999996</v>
      </c>
      <c r="D97" s="3">
        <v>0.23516963891963499</v>
      </c>
      <c r="E97" s="2">
        <f>F97/D97</f>
        <v>5.1931464035437726E-2</v>
      </c>
      <c r="F97">
        <v>1.22127036457819E-2</v>
      </c>
      <c r="G97" s="1">
        <v>1.66496117809092E-2</v>
      </c>
      <c r="H97" s="2">
        <f>I97/G97</f>
        <v>0.15165047573845231</v>
      </c>
      <c r="I97">
        <v>2.5249215474354202E-3</v>
      </c>
      <c r="J97" s="5">
        <v>2.574192430923</v>
      </c>
      <c r="K97" s="2">
        <f>L97/J97</f>
        <v>8.4347363252982754E-2</v>
      </c>
      <c r="L97">
        <v>0.217126344054141</v>
      </c>
      <c r="M97" s="4">
        <v>0.929873146734988</v>
      </c>
      <c r="N97" t="s">
        <v>119</v>
      </c>
      <c r="O97" t="s">
        <v>119</v>
      </c>
    </row>
    <row r="98" spans="1:16">
      <c r="A98" t="s">
        <v>103</v>
      </c>
      <c r="B98">
        <v>1</v>
      </c>
      <c r="C98">
        <v>1.5</v>
      </c>
      <c r="D98" s="3">
        <v>0.19827679478711599</v>
      </c>
      <c r="E98" s="2">
        <f>F98/D98</f>
        <v>0.29793982616425047</v>
      </c>
      <c r="F98">
        <v>5.9074553771278099E-2</v>
      </c>
      <c r="G98" s="1">
        <v>2.58480648738749E-2</v>
      </c>
      <c r="H98" s="2">
        <f>I98/G98</f>
        <v>0.70376560913044384</v>
      </c>
      <c r="I98">
        <v>1.8190979120805799E-2</v>
      </c>
      <c r="J98" s="5">
        <v>1.7062054982955199</v>
      </c>
      <c r="K98" s="2">
        <f>L98/J98</f>
        <v>0.15058857655002297</v>
      </c>
      <c r="L98">
        <v>0.25693505729014499</v>
      </c>
      <c r="M98" s="4">
        <v>0.82944338336308499</v>
      </c>
      <c r="N98" t="s">
        <v>119</v>
      </c>
      <c r="O98" t="s">
        <v>119</v>
      </c>
    </row>
    <row r="99" spans="1:16">
      <c r="A99" t="s">
        <v>20</v>
      </c>
      <c r="B99">
        <v>1</v>
      </c>
      <c r="C99">
        <v>0.42</v>
      </c>
      <c r="D99" s="3">
        <v>0.19130499243853499</v>
      </c>
      <c r="E99" s="2">
        <f>F99/D99</f>
        <v>3.6126181446678111E-2</v>
      </c>
      <c r="F99">
        <v>6.9111188684898997E-3</v>
      </c>
      <c r="G99" s="1">
        <v>1.0051597802090101E-3</v>
      </c>
      <c r="H99" s="2">
        <f>I99/G99</f>
        <v>0.16881266191081229</v>
      </c>
      <c r="I99">
        <v>1.6968369814277E-4</v>
      </c>
      <c r="J99" s="5">
        <v>2.1766895424296502</v>
      </c>
      <c r="K99" s="2">
        <f>L99/J99</f>
        <v>0.21388803520102084</v>
      </c>
      <c r="L99">
        <v>0.46556784947288699</v>
      </c>
      <c r="M99" s="4">
        <v>0.71415639015133303</v>
      </c>
      <c r="N99" t="s">
        <v>119</v>
      </c>
      <c r="O99" t="s">
        <v>119</v>
      </c>
    </row>
    <row r="100" spans="1:16">
      <c r="A100" t="s">
        <v>102</v>
      </c>
      <c r="B100">
        <v>1</v>
      </c>
      <c r="C100">
        <v>1.2669999999999999</v>
      </c>
      <c r="D100" s="3">
        <v>9.74413832863021E-2</v>
      </c>
      <c r="E100" s="2">
        <f>F100/D100</f>
        <v>9.900247137673153E-2</v>
      </c>
      <c r="F100">
        <v>9.64693775971125E-3</v>
      </c>
      <c r="G100" s="1">
        <v>5.7629899454435899E-5</v>
      </c>
      <c r="H100" s="2">
        <f>I100/G100</f>
        <v>0.63746539522111501</v>
      </c>
      <c r="I100" s="1">
        <v>3.67370666322751E-5</v>
      </c>
      <c r="J100" s="5">
        <v>1.24368905963566</v>
      </c>
      <c r="K100" s="2">
        <f>L100/J100</f>
        <v>0.13932875430528355</v>
      </c>
      <c r="L100">
        <v>0.173281647422146</v>
      </c>
      <c r="M100" s="4">
        <v>0.83709856032399299</v>
      </c>
      <c r="N100" t="s">
        <v>119</v>
      </c>
      <c r="O100" t="s">
        <v>119</v>
      </c>
    </row>
    <row r="101" spans="1:16">
      <c r="A101" t="s">
        <v>114</v>
      </c>
      <c r="B101">
        <v>1</v>
      </c>
      <c r="C101">
        <v>0.77</v>
      </c>
      <c r="D101" s="3">
        <v>9.37334063560019E-2</v>
      </c>
      <c r="E101" s="2">
        <f>F101/D101</f>
        <v>0.27464295272003969</v>
      </c>
      <c r="F101">
        <v>2.57432194901197E-2</v>
      </c>
      <c r="G101" s="1">
        <v>6.8853126724651797E-6</v>
      </c>
      <c r="H101" s="2">
        <f>I101/G101</f>
        <v>3.2246564287802402</v>
      </c>
      <c r="I101" s="1">
        <v>2.2202767773426899E-5</v>
      </c>
      <c r="J101" s="5">
        <v>0.90406853698329603</v>
      </c>
      <c r="K101" s="2">
        <f>L101/J101</f>
        <v>1.010866422181423</v>
      </c>
      <c r="L101">
        <v>0.91389252738709803</v>
      </c>
      <c r="M101" s="4">
        <v>0.21101146622491199</v>
      </c>
      <c r="N101" t="s">
        <v>119</v>
      </c>
      <c r="O101" t="s">
        <v>119</v>
      </c>
    </row>
    <row r="102" spans="1:16">
      <c r="A102" t="s">
        <v>31</v>
      </c>
      <c r="B102">
        <v>1</v>
      </c>
      <c r="C102">
        <v>0.56699999999999995</v>
      </c>
      <c r="E102" s="2" t="e">
        <f>F102/D102</f>
        <v>#DIV/0!</v>
      </c>
      <c r="H102" s="2" t="e">
        <f>I102/G102</f>
        <v>#DIV/0!</v>
      </c>
      <c r="J102" s="5">
        <v>4.6382306512841902</v>
      </c>
      <c r="K102" s="2">
        <f>L102/J102</f>
        <v>6.4262213491228196E-2</v>
      </c>
      <c r="L102">
        <v>0.298062968334383</v>
      </c>
      <c r="M102" s="4">
        <v>0.96664446101067003</v>
      </c>
      <c r="N102" t="s">
        <v>119</v>
      </c>
      <c r="O102" t="s">
        <v>119</v>
      </c>
    </row>
    <row r="103" spans="1:16">
      <c r="A103" t="s">
        <v>120</v>
      </c>
      <c r="B103">
        <v>1</v>
      </c>
      <c r="C103">
        <v>0.56000000000000005</v>
      </c>
      <c r="E103" s="2" t="e">
        <f>F103/D103</f>
        <v>#DIV/0!</v>
      </c>
      <c r="H103" s="2" t="e">
        <f>I103/G103</f>
        <v>#DIV/0!</v>
      </c>
      <c r="J103" s="5">
        <v>1.9635647717418101</v>
      </c>
      <c r="K103" s="2">
        <f>L103/J103</f>
        <v>6.1018393968710054E-2</v>
      </c>
      <c r="L103">
        <v>0.119813568825222</v>
      </c>
      <c r="M103" s="4">
        <v>0.96140008496985296</v>
      </c>
      <c r="N103" t="s">
        <v>119</v>
      </c>
      <c r="O103" t="s">
        <v>119</v>
      </c>
    </row>
    <row r="104" spans="1:16">
      <c r="A104" t="s">
        <v>73</v>
      </c>
      <c r="B104">
        <v>1</v>
      </c>
      <c r="C104">
        <v>0.43099999999999999</v>
      </c>
      <c r="E104" s="2" t="e">
        <f>F104/D104</f>
        <v>#DIV/0!</v>
      </c>
      <c r="H104" s="2" t="e">
        <f>I104/G104</f>
        <v>#DIV/0!</v>
      </c>
      <c r="J104" s="5">
        <v>5.4440551595919597</v>
      </c>
      <c r="K104" s="2">
        <f>L104/J104</f>
        <v>5.093005364706233E-2</v>
      </c>
      <c r="L104">
        <v>0.27726602133558498</v>
      </c>
      <c r="M104" s="4">
        <v>0.97263327428639901</v>
      </c>
      <c r="N104" t="s">
        <v>119</v>
      </c>
      <c r="O104" t="s">
        <v>119</v>
      </c>
    </row>
    <row r="105" spans="1:16">
      <c r="A105" t="s">
        <v>72</v>
      </c>
      <c r="B105">
        <v>1</v>
      </c>
      <c r="C105">
        <v>0.40399999999999903</v>
      </c>
      <c r="I105">
        <v>1107566841886.45</v>
      </c>
      <c r="J105" s="5">
        <v>8.1709248913222297</v>
      </c>
      <c r="K105" s="2">
        <f>L105/J105</f>
        <v>8.6932066477947989E-2</v>
      </c>
      <c r="L105">
        <v>0.71031538583874398</v>
      </c>
      <c r="M105" s="4">
        <v>0.92899704780616699</v>
      </c>
      <c r="N105" t="s">
        <v>119</v>
      </c>
      <c r="O105" t="s">
        <v>119</v>
      </c>
    </row>
    <row r="106" spans="1:16">
      <c r="A106" t="s">
        <v>71</v>
      </c>
      <c r="B106">
        <v>1</v>
      </c>
      <c r="C106">
        <v>0.25700000000000001</v>
      </c>
      <c r="E106" s="2" t="e">
        <f>F106/D106</f>
        <v>#DIV/0!</v>
      </c>
      <c r="H106" s="2" t="e">
        <f>I106/G106</f>
        <v>#DIV/0!</v>
      </c>
      <c r="J106" s="5">
        <v>3.2941575182696901</v>
      </c>
      <c r="K106" s="2">
        <f>L106/J106</f>
        <v>6.7800926902163633E-2</v>
      </c>
      <c r="L106">
        <v>0.22334693310041601</v>
      </c>
      <c r="M106" s="4">
        <v>0.95496729279723003</v>
      </c>
      <c r="N106" t="s">
        <v>119</v>
      </c>
      <c r="O106" t="s">
        <v>119</v>
      </c>
      <c r="P106" t="s">
        <v>121</v>
      </c>
    </row>
    <row r="107" spans="1:16">
      <c r="A107" t="s">
        <v>40</v>
      </c>
      <c r="B107">
        <v>1</v>
      </c>
      <c r="C107">
        <v>0.249</v>
      </c>
      <c r="E107" s="2" t="e">
        <f>F107/D107</f>
        <v>#DIV/0!</v>
      </c>
      <c r="H107" s="2" t="e">
        <f>I107/G107</f>
        <v>#DIV/0!</v>
      </c>
      <c r="J107" s="5">
        <v>2.6994586457218599</v>
      </c>
      <c r="K107" s="2">
        <f>L107/J107</f>
        <v>2.8559722763654781E-2</v>
      </c>
      <c r="L107">
        <v>7.7095790533767306E-2</v>
      </c>
      <c r="M107" s="4">
        <v>0.99154406976588305</v>
      </c>
      <c r="N107" t="s">
        <v>119</v>
      </c>
      <c r="O107" t="s">
        <v>119</v>
      </c>
    </row>
  </sheetData>
  <sortState ref="A2:P107">
    <sortCondition descending="1" ref="D1"/>
  </sortState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{A876FBE0-696F-FD46-B858-A9820F264C1B}</x14:id>
        </ext>
      </extLst>
    </cfRule>
  </conditionalFormatting>
  <conditionalFormatting sqref="E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{8A24CD97-7F72-754F-B1AA-CCEAD9CB4E49}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6FBE0-696F-FD46-B858-A9820F26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A24CD97-7F72-754F-B1AA-CCEAD9CB4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E1:M1048576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2015-01-03T21:14:12Z</dcterms:created>
  <dcterms:modified xsi:type="dcterms:W3CDTF">2015-01-03T21:39:12Z</dcterms:modified>
</cp:coreProperties>
</file>