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5600" windowHeight="17540" tabRatio="500"/>
  </bookViews>
  <sheets>
    <sheet name="raw-ou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120" i="1"/>
  <c r="D48" i="1"/>
  <c r="D32" i="1"/>
  <c r="D16" i="1"/>
  <c r="D19" i="1"/>
  <c r="D17" i="1"/>
  <c r="D30" i="1"/>
  <c r="D119" i="1"/>
  <c r="D22" i="1"/>
  <c r="D21" i="1"/>
  <c r="D36" i="1"/>
  <c r="D49" i="1"/>
  <c r="D47" i="1"/>
  <c r="D27" i="1"/>
  <c r="D50" i="1"/>
  <c r="D100" i="1"/>
  <c r="D68" i="1"/>
  <c r="D71" i="1"/>
  <c r="D57" i="1"/>
  <c r="D25" i="1"/>
  <c r="D40" i="1"/>
  <c r="D58" i="1"/>
  <c r="D92" i="1"/>
  <c r="D37" i="1"/>
  <c r="D59" i="1"/>
  <c r="D89" i="1"/>
  <c r="D56" i="1"/>
  <c r="D54" i="1"/>
  <c r="D65" i="1"/>
  <c r="D38" i="1"/>
  <c r="D64" i="1"/>
  <c r="D114" i="1"/>
  <c r="D78" i="1"/>
  <c r="D43" i="1"/>
  <c r="D34" i="1"/>
  <c r="D23" i="1"/>
  <c r="D75" i="1"/>
  <c r="D63" i="1"/>
  <c r="D83" i="1"/>
  <c r="D61" i="1"/>
  <c r="D108" i="1"/>
  <c r="D24" i="1"/>
  <c r="D28" i="1"/>
  <c r="D33" i="1"/>
  <c r="D77" i="1"/>
  <c r="D113" i="1"/>
  <c r="D72" i="1"/>
  <c r="D98" i="1"/>
  <c r="D99" i="1"/>
  <c r="D51" i="1"/>
  <c r="D41" i="1"/>
  <c r="D62" i="1"/>
  <c r="D76" i="1"/>
  <c r="D86" i="1"/>
  <c r="D70" i="1"/>
  <c r="D39" i="1"/>
  <c r="D69" i="1"/>
  <c r="D60" i="1"/>
  <c r="D44" i="1"/>
  <c r="D55" i="1"/>
  <c r="D35" i="1"/>
  <c r="D107" i="1"/>
  <c r="D85" i="1"/>
  <c r="D102" i="1"/>
  <c r="D106" i="1"/>
  <c r="D66" i="1"/>
  <c r="D97" i="1"/>
  <c r="D96" i="1"/>
  <c r="D84" i="1"/>
  <c r="D29" i="1"/>
  <c r="D53" i="1"/>
  <c r="D80" i="1"/>
  <c r="D104" i="1"/>
  <c r="D79" i="1"/>
  <c r="D52" i="1"/>
  <c r="D91" i="1"/>
  <c r="D82" i="1"/>
  <c r="D103" i="1"/>
  <c r="D74" i="1"/>
  <c r="D95" i="1"/>
  <c r="D67" i="1"/>
  <c r="D105" i="1"/>
  <c r="D94" i="1"/>
  <c r="D110" i="1"/>
  <c r="D26" i="1"/>
  <c r="D117" i="1"/>
  <c r="D116" i="1"/>
  <c r="D45" i="1"/>
  <c r="D115" i="1"/>
  <c r="D46" i="1"/>
  <c r="D88" i="1"/>
  <c r="D20" i="1"/>
  <c r="D31" i="1"/>
  <c r="D109" i="1"/>
  <c r="D101" i="1"/>
  <c r="D93" i="1"/>
  <c r="D42" i="1"/>
  <c r="D112" i="1"/>
  <c r="D111" i="1"/>
  <c r="D90" i="1"/>
  <c r="D87" i="1"/>
  <c r="D81" i="1"/>
  <c r="D118" i="1"/>
  <c r="C18" i="1"/>
  <c r="C120" i="1"/>
  <c r="C48" i="1"/>
  <c r="C32" i="1"/>
  <c r="C16" i="1"/>
  <c r="C19" i="1"/>
  <c r="C17" i="1"/>
  <c r="C30" i="1"/>
  <c r="C119" i="1"/>
  <c r="C22" i="1"/>
  <c r="C21" i="1"/>
  <c r="C36" i="1"/>
  <c r="C49" i="1"/>
  <c r="C47" i="1"/>
  <c r="C27" i="1"/>
  <c r="C50" i="1"/>
  <c r="C100" i="1"/>
  <c r="C68" i="1"/>
  <c r="C71" i="1"/>
  <c r="C57" i="1"/>
  <c r="C25" i="1"/>
  <c r="C40" i="1"/>
  <c r="C58" i="1"/>
  <c r="C92" i="1"/>
  <c r="C37" i="1"/>
  <c r="C59" i="1"/>
  <c r="C89" i="1"/>
  <c r="C56" i="1"/>
  <c r="C54" i="1"/>
  <c r="C65" i="1"/>
  <c r="C38" i="1"/>
  <c r="C64" i="1"/>
  <c r="C114" i="1"/>
  <c r="C78" i="1"/>
  <c r="C43" i="1"/>
  <c r="C34" i="1"/>
  <c r="C23" i="1"/>
  <c r="C75" i="1"/>
  <c r="C63" i="1"/>
  <c r="C83" i="1"/>
  <c r="C61" i="1"/>
  <c r="C108" i="1"/>
  <c r="C24" i="1"/>
  <c r="C28" i="1"/>
  <c r="C33" i="1"/>
  <c r="C77" i="1"/>
  <c r="C113" i="1"/>
  <c r="C72" i="1"/>
  <c r="C98" i="1"/>
  <c r="C99" i="1"/>
  <c r="C51" i="1"/>
  <c r="C41" i="1"/>
  <c r="C62" i="1"/>
  <c r="C76" i="1"/>
  <c r="C86" i="1"/>
  <c r="C70" i="1"/>
  <c r="C39" i="1"/>
  <c r="C69" i="1"/>
  <c r="C60" i="1"/>
  <c r="C44" i="1"/>
  <c r="C55" i="1"/>
  <c r="C35" i="1"/>
  <c r="C107" i="1"/>
  <c r="C85" i="1"/>
  <c r="C102" i="1"/>
  <c r="C106" i="1"/>
  <c r="C66" i="1"/>
  <c r="C97" i="1"/>
  <c r="C96" i="1"/>
  <c r="C84" i="1"/>
  <c r="C29" i="1"/>
  <c r="C53" i="1"/>
  <c r="C80" i="1"/>
  <c r="C104" i="1"/>
  <c r="C79" i="1"/>
  <c r="C52" i="1"/>
  <c r="C91" i="1"/>
  <c r="C82" i="1"/>
  <c r="C103" i="1"/>
  <c r="C74" i="1"/>
  <c r="C95" i="1"/>
  <c r="C67" i="1"/>
  <c r="C105" i="1"/>
  <c r="C94" i="1"/>
  <c r="C110" i="1"/>
  <c r="C26" i="1"/>
  <c r="C117" i="1"/>
  <c r="C116" i="1"/>
  <c r="C45" i="1"/>
  <c r="C115" i="1"/>
  <c r="C46" i="1"/>
  <c r="C88" i="1"/>
  <c r="C20" i="1"/>
  <c r="C31" i="1"/>
  <c r="C109" i="1"/>
  <c r="C101" i="1"/>
  <c r="C93" i="1"/>
  <c r="C42" i="1"/>
  <c r="C112" i="1"/>
  <c r="C111" i="1"/>
  <c r="C90" i="1"/>
  <c r="C87" i="1"/>
  <c r="C81" i="1"/>
  <c r="C73" i="1"/>
  <c r="I94" i="1"/>
  <c r="I67" i="1"/>
  <c r="I81" i="1"/>
  <c r="I60" i="1"/>
  <c r="I107" i="1"/>
  <c r="I31" i="1"/>
  <c r="I48" i="1"/>
  <c r="I112" i="1"/>
  <c r="I102" i="1"/>
  <c r="I91" i="1"/>
  <c r="I96" i="1"/>
  <c r="I34" i="1"/>
  <c r="I77" i="1"/>
  <c r="I63" i="1"/>
  <c r="I84" i="1"/>
  <c r="I38" i="1"/>
  <c r="I25" i="1"/>
  <c r="I56" i="1"/>
  <c r="I80" i="1"/>
  <c r="I21" i="1"/>
  <c r="I97" i="1"/>
  <c r="I22" i="1"/>
  <c r="I90" i="1"/>
  <c r="I24" i="1"/>
  <c r="I49" i="1"/>
  <c r="I61" i="1"/>
  <c r="I114" i="1"/>
  <c r="I103" i="1"/>
  <c r="I47" i="1"/>
  <c r="I35" i="1"/>
  <c r="I98" i="1"/>
  <c r="I82" i="1"/>
  <c r="I42" i="1"/>
  <c r="I87" i="1"/>
  <c r="I45" i="1"/>
  <c r="I105" i="1"/>
  <c r="I86" i="1"/>
  <c r="I72" i="1"/>
  <c r="I66" i="1"/>
  <c r="I28" i="1"/>
  <c r="I23" i="1"/>
  <c r="I70" i="1"/>
  <c r="I69" i="1"/>
  <c r="I71" i="1"/>
  <c r="I89" i="1"/>
  <c r="I58" i="1"/>
  <c r="I76" i="1"/>
  <c r="I30" i="1"/>
  <c r="I108" i="1"/>
  <c r="I92" i="1"/>
  <c r="I50" i="1"/>
  <c r="I100" i="1"/>
  <c r="I78" i="1"/>
  <c r="I19" i="1"/>
  <c r="I17" i="1"/>
  <c r="I41" i="1"/>
  <c r="I52" i="1"/>
  <c r="I73" i="1"/>
  <c r="I99" i="1"/>
  <c r="I26" i="1"/>
  <c r="I27" i="1"/>
  <c r="I51" i="1"/>
  <c r="I20" i="1"/>
  <c r="I117" i="1"/>
  <c r="I116" i="1"/>
  <c r="I85" i="1"/>
  <c r="I110" i="1"/>
  <c r="I44" i="1"/>
  <c r="I75" i="1"/>
  <c r="I43" i="1"/>
  <c r="I68" i="1"/>
  <c r="I79" i="1"/>
  <c r="I65" i="1"/>
  <c r="I39" i="1"/>
  <c r="I64" i="1"/>
  <c r="I59" i="1"/>
  <c r="I57" i="1"/>
  <c r="I54" i="1"/>
  <c r="I83" i="1"/>
  <c r="I32" i="1"/>
  <c r="I36" i="1"/>
  <c r="I18" i="1"/>
  <c r="I40" i="1"/>
  <c r="I106" i="1"/>
  <c r="I88" i="1"/>
  <c r="I55" i="1"/>
  <c r="I46" i="1"/>
  <c r="I62" i="1"/>
  <c r="I53" i="1"/>
  <c r="I104" i="1"/>
  <c r="I93" i="1"/>
  <c r="I29" i="1"/>
  <c r="I101" i="1"/>
  <c r="I74" i="1"/>
  <c r="I115" i="1"/>
  <c r="I109" i="1"/>
  <c r="I37" i="1"/>
  <c r="I33" i="1"/>
  <c r="I113" i="1"/>
  <c r="I95" i="1"/>
  <c r="I16" i="1"/>
  <c r="I111" i="1"/>
  <c r="F94" i="1"/>
  <c r="F67" i="1"/>
  <c r="F81" i="1"/>
  <c r="F60" i="1"/>
  <c r="F107" i="1"/>
  <c r="F31" i="1"/>
  <c r="F48" i="1"/>
  <c r="F112" i="1"/>
  <c r="F102" i="1"/>
  <c r="F91" i="1"/>
  <c r="F96" i="1"/>
  <c r="F34" i="1"/>
  <c r="F77" i="1"/>
  <c r="F63" i="1"/>
  <c r="F84" i="1"/>
  <c r="F38" i="1"/>
  <c r="F25" i="1"/>
  <c r="F56" i="1"/>
  <c r="F80" i="1"/>
  <c r="F21" i="1"/>
  <c r="F97" i="1"/>
  <c r="F22" i="1"/>
  <c r="F90" i="1"/>
  <c r="F24" i="1"/>
  <c r="F49" i="1"/>
  <c r="F61" i="1"/>
  <c r="F114" i="1"/>
  <c r="F103" i="1"/>
  <c r="F47" i="1"/>
  <c r="F35" i="1"/>
  <c r="F98" i="1"/>
  <c r="F82" i="1"/>
  <c r="F42" i="1"/>
  <c r="F87" i="1"/>
  <c r="F45" i="1"/>
  <c r="F105" i="1"/>
  <c r="F86" i="1"/>
  <c r="F72" i="1"/>
  <c r="F66" i="1"/>
  <c r="F28" i="1"/>
  <c r="F23" i="1"/>
  <c r="F70" i="1"/>
  <c r="F69" i="1"/>
  <c r="F71" i="1"/>
  <c r="F89" i="1"/>
  <c r="F58" i="1"/>
  <c r="F76" i="1"/>
  <c r="F30" i="1"/>
  <c r="F108" i="1"/>
  <c r="F92" i="1"/>
  <c r="F50" i="1"/>
  <c r="F100" i="1"/>
  <c r="F78" i="1"/>
  <c r="F19" i="1"/>
  <c r="F17" i="1"/>
  <c r="F41" i="1"/>
  <c r="F52" i="1"/>
  <c r="F73" i="1"/>
  <c r="F99" i="1"/>
  <c r="F26" i="1"/>
  <c r="F27" i="1"/>
  <c r="F51" i="1"/>
  <c r="F20" i="1"/>
  <c r="F117" i="1"/>
  <c r="F116" i="1"/>
  <c r="F85" i="1"/>
  <c r="F110" i="1"/>
  <c r="F44" i="1"/>
  <c r="F75" i="1"/>
  <c r="F43" i="1"/>
  <c r="F68" i="1"/>
  <c r="F79" i="1"/>
  <c r="F65" i="1"/>
  <c r="F39" i="1"/>
  <c r="F64" i="1"/>
  <c r="F59" i="1"/>
  <c r="F57" i="1"/>
  <c r="F54" i="1"/>
  <c r="F83" i="1"/>
  <c r="F32" i="1"/>
  <c r="F36" i="1"/>
  <c r="F18" i="1"/>
  <c r="F40" i="1"/>
  <c r="F106" i="1"/>
  <c r="F88" i="1"/>
  <c r="F55" i="1"/>
  <c r="F46" i="1"/>
  <c r="F62" i="1"/>
  <c r="F53" i="1"/>
  <c r="F104" i="1"/>
  <c r="F93" i="1"/>
  <c r="F29" i="1"/>
  <c r="F101" i="1"/>
  <c r="F74" i="1"/>
  <c r="F115" i="1"/>
  <c r="F109" i="1"/>
  <c r="F37" i="1"/>
  <c r="F33" i="1"/>
  <c r="F113" i="1"/>
  <c r="F95" i="1"/>
  <c r="F16" i="1"/>
  <c r="F111" i="1"/>
</calcChain>
</file>

<file path=xl/sharedStrings.xml><?xml version="1.0" encoding="utf-8"?>
<sst xmlns="http://schemas.openxmlformats.org/spreadsheetml/2006/main" count="148" uniqueCount="137">
  <si>
    <t>sample</t>
  </si>
  <si>
    <t>yield</t>
  </si>
  <si>
    <t>kcat</t>
  </si>
  <si>
    <t>err1</t>
  </si>
  <si>
    <t>km</t>
  </si>
  <si>
    <t>err2</t>
  </si>
  <si>
    <t>slope</t>
  </si>
  <si>
    <t>std_err</t>
  </si>
  <si>
    <t>R</t>
  </si>
  <si>
    <t>a192s</t>
  </si>
  <si>
    <t>a356a</t>
  </si>
  <si>
    <t>a357a</t>
  </si>
  <si>
    <t>a408a</t>
  </si>
  <si>
    <t>c167a</t>
  </si>
  <si>
    <t>c167n+w120r</t>
  </si>
  <si>
    <t>c167q</t>
  </si>
  <si>
    <t>d403a</t>
  </si>
  <si>
    <t>e154d</t>
  </si>
  <si>
    <t>e164a</t>
  </si>
  <si>
    <t>e177a</t>
  </si>
  <si>
    <t>e177k</t>
  </si>
  <si>
    <t>e177l</t>
  </si>
  <si>
    <t>e17s</t>
  </si>
  <si>
    <t>e222a</t>
  </si>
  <si>
    <t>e222h</t>
  </si>
  <si>
    <t>e222k</t>
  </si>
  <si>
    <t>e222q</t>
  </si>
  <si>
    <t>e222r</t>
  </si>
  <si>
    <t>e222y</t>
  </si>
  <si>
    <t>e406a</t>
  </si>
  <si>
    <t>e406d</t>
  </si>
  <si>
    <t>e423s</t>
  </si>
  <si>
    <t>e53a</t>
  </si>
  <si>
    <t>f405a</t>
  </si>
  <si>
    <t>f415a</t>
  </si>
  <si>
    <t>f75a</t>
  </si>
  <si>
    <t>g355a</t>
  </si>
  <si>
    <t>h101r</t>
  </si>
  <si>
    <t>h119a</t>
  </si>
  <si>
    <t>h119e</t>
  </si>
  <si>
    <t>h119n</t>
  </si>
  <si>
    <t>h178a</t>
  </si>
  <si>
    <t>h315n</t>
  </si>
  <si>
    <t>h373r</t>
  </si>
  <si>
    <t>h379r</t>
  </si>
  <si>
    <t>i244e</t>
  </si>
  <si>
    <t>i244n</t>
  </si>
  <si>
    <t>i300n</t>
  </si>
  <si>
    <t>i91e</t>
  </si>
  <si>
    <t>k341a</t>
  </si>
  <si>
    <t>k413a</t>
  </si>
  <si>
    <t>l171a</t>
  </si>
  <si>
    <t>l171r</t>
  </si>
  <si>
    <t>l219a</t>
  </si>
  <si>
    <t>m221a</t>
  </si>
  <si>
    <t>m223g</t>
  </si>
  <si>
    <t>m261e</t>
  </si>
  <si>
    <t>m323a</t>
  </si>
  <si>
    <t>m323k</t>
  </si>
  <si>
    <t>m358t</t>
  </si>
  <si>
    <t>n163a</t>
  </si>
  <si>
    <t>n163c</t>
  </si>
  <si>
    <t>n163d</t>
  </si>
  <si>
    <t>n220a</t>
  </si>
  <si>
    <t>n220d+n293d</t>
  </si>
  <si>
    <t>n220h</t>
  </si>
  <si>
    <t>n293a</t>
  </si>
  <si>
    <t>n354a</t>
  </si>
  <si>
    <t>n404a</t>
  </si>
  <si>
    <t>n407a</t>
  </si>
  <si>
    <t>p329w</t>
  </si>
  <si>
    <t>q19a</t>
  </si>
  <si>
    <t>q19c</t>
  </si>
  <si>
    <t>q19s</t>
  </si>
  <si>
    <t>q284r</t>
  </si>
  <si>
    <t>q313r</t>
  </si>
  <si>
    <t>r240a</t>
  </si>
  <si>
    <t>r240d</t>
  </si>
  <si>
    <t>r240k</t>
  </si>
  <si>
    <t>r76a</t>
  </si>
  <si>
    <t>s14a</t>
  </si>
  <si>
    <t>s16a</t>
  </si>
  <si>
    <t>s17a</t>
  </si>
  <si>
    <t>s298e</t>
  </si>
  <si>
    <t>s331a</t>
  </si>
  <si>
    <t>s400a</t>
  </si>
  <si>
    <t>t175r</t>
  </si>
  <si>
    <t>t218a</t>
  </si>
  <si>
    <t>t296a</t>
  </si>
  <si>
    <t>t352a</t>
  </si>
  <si>
    <t>v147s</t>
  </si>
  <si>
    <t>v52g</t>
  </si>
  <si>
    <t>w120a</t>
  </si>
  <si>
    <t>w120f</t>
  </si>
  <si>
    <t>w120h</t>
  </si>
  <si>
    <t>w325a</t>
  </si>
  <si>
    <t>w325c</t>
  </si>
  <si>
    <t>w325h</t>
  </si>
  <si>
    <t>w325l</t>
  </si>
  <si>
    <t>w34a</t>
  </si>
  <si>
    <t>w399a</t>
  </si>
  <si>
    <t>w399c</t>
  </si>
  <si>
    <t>w399g</t>
  </si>
  <si>
    <t>w399s</t>
  </si>
  <si>
    <t>w407a</t>
  </si>
  <si>
    <t>w407g</t>
  </si>
  <si>
    <t>w407q</t>
  </si>
  <si>
    <t>w407r</t>
  </si>
  <si>
    <t>w409a</t>
  </si>
  <si>
    <t>wt10</t>
  </si>
  <si>
    <t>wt10_1</t>
  </si>
  <si>
    <t>wt10_2</t>
  </si>
  <si>
    <t>wt11</t>
  </si>
  <si>
    <t>wt12</t>
  </si>
  <si>
    <t>wt2</t>
  </si>
  <si>
    <t>wt3</t>
  </si>
  <si>
    <t>wt4</t>
  </si>
  <si>
    <t>wt5</t>
  </si>
  <si>
    <t>wt6</t>
  </si>
  <si>
    <t>wt7</t>
  </si>
  <si>
    <t>wt8</t>
  </si>
  <si>
    <t>wt9</t>
  </si>
  <si>
    <t>y166p</t>
  </si>
  <si>
    <t>y18a</t>
  </si>
  <si>
    <t>y294a</t>
  </si>
  <si>
    <t>y294f</t>
  </si>
  <si>
    <t>y295a</t>
  </si>
  <si>
    <t>y295g</t>
  </si>
  <si>
    <t>%err1</t>
  </si>
  <si>
    <t>%err2</t>
  </si>
  <si>
    <t>log kcat</t>
  </si>
  <si>
    <t>kcat without r240a</t>
  </si>
  <si>
    <t>guess at expr</t>
  </si>
  <si>
    <t>eff</t>
  </si>
  <si>
    <t>&lt;10</t>
  </si>
  <si>
    <t>ND</t>
  </si>
  <si>
    <t xml:space="preserve">mix of two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</si>
</sst>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0"/>
  <sheetViews>
    <sheetView tabSelected="1" workbookViewId="0">
      <selection activeCell="D15" sqref="D15"/>
    </sheetView>
  </sheetViews>
  <sheetFormatPr baseColWidth="10" defaultRowHeight="15" x14ac:dyDescent="0"/>
  <cols>
    <col min="2" max="4" width="16.1640625" customWidth="1"/>
    <col min="6" max="6" width="10.83203125" style="2"/>
    <col min="7" max="7" width="0" hidden="1" customWidth="1"/>
    <col min="9" max="9" width="10.83203125" style="2"/>
    <col min="10" max="10" width="0" hidden="1" customWidth="1"/>
  </cols>
  <sheetData>
    <row r="1" spans="1:15">
      <c r="A1" t="s">
        <v>0</v>
      </c>
      <c r="B1" t="s">
        <v>1</v>
      </c>
      <c r="C1" t="s">
        <v>130</v>
      </c>
      <c r="D1" t="s">
        <v>131</v>
      </c>
      <c r="E1" t="s">
        <v>2</v>
      </c>
      <c r="F1" s="2" t="s">
        <v>128</v>
      </c>
      <c r="G1" t="s">
        <v>3</v>
      </c>
      <c r="H1" t="s">
        <v>4</v>
      </c>
      <c r="I1" s="2" t="s">
        <v>129</v>
      </c>
      <c r="J1" t="s">
        <v>5</v>
      </c>
      <c r="K1" t="s">
        <v>6</v>
      </c>
      <c r="L1" t="s">
        <v>7</v>
      </c>
      <c r="M1" t="s">
        <v>8</v>
      </c>
      <c r="N1" t="s">
        <v>132</v>
      </c>
      <c r="O1" t="s">
        <v>133</v>
      </c>
    </row>
    <row r="2" spans="1:15">
      <c r="A2" t="s">
        <v>107</v>
      </c>
      <c r="B2">
        <v>0.154</v>
      </c>
      <c r="N2">
        <v>0</v>
      </c>
      <c r="O2" t="s">
        <v>135</v>
      </c>
    </row>
    <row r="3" spans="1:15">
      <c r="A3" t="s">
        <v>99</v>
      </c>
      <c r="B3">
        <v>0.1</v>
      </c>
      <c r="N3">
        <v>0</v>
      </c>
      <c r="O3" t="s">
        <v>135</v>
      </c>
    </row>
    <row r="4" spans="1:15">
      <c r="A4" t="s">
        <v>29</v>
      </c>
      <c r="B4">
        <v>0.56699999999999995</v>
      </c>
      <c r="N4">
        <v>1</v>
      </c>
      <c r="O4" t="s">
        <v>134</v>
      </c>
    </row>
    <row r="5" spans="1:15">
      <c r="A5" t="s">
        <v>108</v>
      </c>
      <c r="B5">
        <v>0.10299999999999999</v>
      </c>
      <c r="N5">
        <v>0</v>
      </c>
      <c r="O5" t="s">
        <v>135</v>
      </c>
    </row>
    <row r="6" spans="1:15">
      <c r="A6" t="s">
        <v>103</v>
      </c>
      <c r="B6">
        <v>1.5</v>
      </c>
      <c r="N6">
        <v>1</v>
      </c>
      <c r="O6" t="s">
        <v>134</v>
      </c>
    </row>
    <row r="7" spans="1:15">
      <c r="A7" t="s">
        <v>81</v>
      </c>
      <c r="B7">
        <v>0.82799999999999996</v>
      </c>
      <c r="E7">
        <v>154</v>
      </c>
      <c r="F7" s="2">
        <v>0.01</v>
      </c>
      <c r="H7">
        <v>1.4E-2</v>
      </c>
      <c r="I7" s="2">
        <v>2.8000000000000001E-2</v>
      </c>
      <c r="N7" t="s">
        <v>136</v>
      </c>
    </row>
    <row r="8" spans="1:15">
      <c r="A8" t="s">
        <v>127</v>
      </c>
      <c r="B8">
        <v>0.77</v>
      </c>
      <c r="H8" s="1"/>
      <c r="J8" s="1"/>
      <c r="N8">
        <v>1</v>
      </c>
      <c r="O8" t="s">
        <v>134</v>
      </c>
    </row>
    <row r="9" spans="1:15">
      <c r="A9" t="s">
        <v>16</v>
      </c>
      <c r="B9">
        <v>0.12</v>
      </c>
      <c r="N9">
        <v>0</v>
      </c>
      <c r="O9" t="s">
        <v>135</v>
      </c>
    </row>
    <row r="10" spans="1:15">
      <c r="A10" t="s">
        <v>39</v>
      </c>
      <c r="B10">
        <v>0.249</v>
      </c>
      <c r="N10">
        <v>1</v>
      </c>
      <c r="O10" t="s">
        <v>134</v>
      </c>
    </row>
    <row r="11" spans="1:15">
      <c r="A11" t="s">
        <v>14</v>
      </c>
      <c r="B11">
        <v>0.24399999999999999</v>
      </c>
      <c r="N11">
        <v>0</v>
      </c>
      <c r="O11" t="s">
        <v>135</v>
      </c>
    </row>
    <row r="12" spans="1:15">
      <c r="A12" t="s">
        <v>106</v>
      </c>
      <c r="B12">
        <v>0.104</v>
      </c>
      <c r="N12">
        <v>0</v>
      </c>
      <c r="O12" t="s">
        <v>135</v>
      </c>
    </row>
    <row r="13" spans="1:15">
      <c r="A13" t="s">
        <v>70</v>
      </c>
      <c r="B13">
        <v>0.46500000000000002</v>
      </c>
      <c r="N13">
        <v>1</v>
      </c>
      <c r="O13" t="s">
        <v>134</v>
      </c>
    </row>
    <row r="14" spans="1:15">
      <c r="A14" t="s">
        <v>33</v>
      </c>
      <c r="B14">
        <v>0.113</v>
      </c>
      <c r="N14">
        <v>0</v>
      </c>
      <c r="O14" t="s">
        <v>135</v>
      </c>
    </row>
    <row r="15" spans="1:15">
      <c r="A15" t="s">
        <v>58</v>
      </c>
      <c r="B15">
        <v>5.0999999999999997E-2</v>
      </c>
      <c r="N15">
        <v>0</v>
      </c>
      <c r="O15" t="s">
        <v>135</v>
      </c>
    </row>
    <row r="16" spans="1:15">
      <c r="A16" t="s">
        <v>126</v>
      </c>
      <c r="B16">
        <v>0.69</v>
      </c>
      <c r="C16">
        <f>LOG(E16+1)</f>
        <v>9.6172787525270947E-2</v>
      </c>
      <c r="D16">
        <f>E16</f>
        <v>0.247879894466004</v>
      </c>
      <c r="E16">
        <v>0.247879894466004</v>
      </c>
      <c r="F16" s="2">
        <f>G16/E16</f>
        <v>0.12252079507871147</v>
      </c>
      <c r="G16">
        <v>3.0370441754001901E-2</v>
      </c>
      <c r="H16">
        <v>1.2950440032988101E-2</v>
      </c>
      <c r="I16" s="2">
        <f>J16/H16</f>
        <v>0.38248532765665766</v>
      </c>
      <c r="J16">
        <v>4.95335329931535E-3</v>
      </c>
      <c r="K16">
        <v>2.7339902040574202</v>
      </c>
      <c r="L16">
        <v>0.30781076198043</v>
      </c>
      <c r="M16">
        <v>0.88427509083516398</v>
      </c>
    </row>
    <row r="17" spans="1:13">
      <c r="A17" t="s">
        <v>73</v>
      </c>
      <c r="B17">
        <v>0.43099999999999999</v>
      </c>
      <c r="C17">
        <f>LOG(E17+1)</f>
        <v>0.23572214005418909</v>
      </c>
      <c r="D17">
        <f>E17</f>
        <v>0.72076728240688004</v>
      </c>
      <c r="E17">
        <v>0.72076728240688004</v>
      </c>
      <c r="F17" s="2">
        <f>G17/E17</f>
        <v>0.11727168394328351</v>
      </c>
      <c r="G17">
        <v>8.4525592939079006E-2</v>
      </c>
      <c r="H17">
        <v>5.7234957206190998E-2</v>
      </c>
      <c r="I17" s="2">
        <f>J17/H17</f>
        <v>0.23107209257136357</v>
      </c>
      <c r="J17">
        <v>1.3225401329867E-2</v>
      </c>
      <c r="K17">
        <v>5.4440551595919597</v>
      </c>
      <c r="L17">
        <v>0.27726602133558498</v>
      </c>
      <c r="M17">
        <v>0.97263327428639901</v>
      </c>
    </row>
    <row r="18" spans="1:13">
      <c r="A18" t="s">
        <v>102</v>
      </c>
      <c r="B18">
        <v>1.2669999999999999</v>
      </c>
      <c r="C18">
        <f>LOG(E18+1)</f>
        <v>4.038133292769102E-2</v>
      </c>
      <c r="D18">
        <f>E18</f>
        <v>9.74413832863021E-2</v>
      </c>
      <c r="E18">
        <v>9.74413832863021E-2</v>
      </c>
      <c r="F18" s="2">
        <f>G18/E18</f>
        <v>9.900247137673153E-2</v>
      </c>
      <c r="G18">
        <v>9.64693775971125E-3</v>
      </c>
      <c r="H18" s="1">
        <v>5.7629899454435899E-5</v>
      </c>
      <c r="I18" s="2">
        <f>J18/H18</f>
        <v>0.63746539522111501</v>
      </c>
      <c r="J18" s="1">
        <v>3.67370666322751E-5</v>
      </c>
      <c r="K18">
        <v>1.24368905963566</v>
      </c>
      <c r="L18">
        <v>0.173281647422146</v>
      </c>
      <c r="M18">
        <v>0.83709856032399299</v>
      </c>
    </row>
    <row r="19" spans="1:13">
      <c r="A19" t="s">
        <v>71</v>
      </c>
      <c r="B19">
        <v>0.25700000000000001</v>
      </c>
      <c r="C19">
        <f>LOG(E19+1)</f>
        <v>0.13376744369293359</v>
      </c>
      <c r="D19">
        <f>E19</f>
        <v>0.360715850288716</v>
      </c>
      <c r="E19">
        <v>0.360715850288716</v>
      </c>
      <c r="F19" s="2">
        <f>G19/E19</f>
        <v>9.2916152116663084E-2</v>
      </c>
      <c r="G19">
        <v>3.3516328816317803E-2</v>
      </c>
      <c r="H19">
        <v>3.21901865630407E-2</v>
      </c>
      <c r="I19" s="2">
        <f>J19/H19</f>
        <v>0.23452526978780888</v>
      </c>
      <c r="J19">
        <v>7.5494121882170202E-3</v>
      </c>
      <c r="K19">
        <v>3.2941575182696901</v>
      </c>
      <c r="L19">
        <v>0.22334693310041601</v>
      </c>
      <c r="M19">
        <v>0.95496729279723003</v>
      </c>
    </row>
    <row r="20" spans="1:13">
      <c r="A20" t="s">
        <v>82</v>
      </c>
      <c r="B20">
        <v>0.65400000000000003</v>
      </c>
      <c r="C20">
        <f>LOG(E20+1)</f>
        <v>2.929136268604184</v>
      </c>
      <c r="D20">
        <f>E20</f>
        <v>848.44696424804204</v>
      </c>
      <c r="E20">
        <v>848.44696424804204</v>
      </c>
      <c r="F20" s="2">
        <f>G20/E20</f>
        <v>8.9130203474855466E-2</v>
      </c>
      <c r="G20">
        <v>75.622250561051402</v>
      </c>
      <c r="H20">
        <v>1.8453511459433799E-2</v>
      </c>
      <c r="I20" s="2">
        <f>J20/H20</f>
        <v>0.20161778045414486</v>
      </c>
      <c r="J20">
        <v>3.7205560220361701E-3</v>
      </c>
      <c r="K20">
        <v>10304.364523702799</v>
      </c>
      <c r="L20">
        <v>1166.6240586377801</v>
      </c>
      <c r="M20">
        <v>0.89216059020636096</v>
      </c>
    </row>
    <row r="21" spans="1:13">
      <c r="A21" t="s">
        <v>34</v>
      </c>
      <c r="B21">
        <v>0.52500000000000002</v>
      </c>
      <c r="C21">
        <f>LOG(E21+1)</f>
        <v>0.36595796228769456</v>
      </c>
      <c r="D21">
        <f>E21</f>
        <v>1.3225119769782001</v>
      </c>
      <c r="E21">
        <v>1.3225119769782001</v>
      </c>
      <c r="F21" s="2">
        <f>G21/E21</f>
        <v>8.2247139171257561E-2</v>
      </c>
      <c r="G21">
        <v>0.108772826626181</v>
      </c>
      <c r="H21">
        <v>1.6630430898790901E-2</v>
      </c>
      <c r="I21" s="2">
        <f>J21/H21</f>
        <v>0.24025454472009389</v>
      </c>
      <c r="J21">
        <v>3.9955366040879898E-3</v>
      </c>
      <c r="K21">
        <v>14.563231223898599</v>
      </c>
      <c r="L21">
        <v>1.4812667642914701</v>
      </c>
      <c r="M21">
        <v>0.90637760124554201</v>
      </c>
    </row>
    <row r="22" spans="1:13">
      <c r="A22" t="s">
        <v>36</v>
      </c>
      <c r="B22">
        <v>0.16500000000000001</v>
      </c>
      <c r="C22">
        <f>LOG(E22+1)</f>
        <v>0.30485812493318648</v>
      </c>
      <c r="D22">
        <f>E22</f>
        <v>1.01770711262855</v>
      </c>
      <c r="E22">
        <v>1.01770711262855</v>
      </c>
      <c r="F22" s="2">
        <f>G22/E22</f>
        <v>8.1755937200475429E-2</v>
      </c>
      <c r="G22">
        <v>8.3203598788536906E-2</v>
      </c>
      <c r="H22">
        <v>5.9148041153928499E-3</v>
      </c>
      <c r="I22" s="2">
        <f>J22/H22</f>
        <v>0.27885841897970115</v>
      </c>
      <c r="J22">
        <v>1.6493929241930801E-3</v>
      </c>
      <c r="K22">
        <v>13.188106170023101</v>
      </c>
      <c r="L22">
        <v>1.96616024899568</v>
      </c>
      <c r="M22">
        <v>0.82569697046742496</v>
      </c>
    </row>
    <row r="23" spans="1:13">
      <c r="A23" t="s">
        <v>56</v>
      </c>
      <c r="B23">
        <v>0.107</v>
      </c>
      <c r="C23">
        <f>LOG(E23+1)</f>
        <v>1.7968089959128162</v>
      </c>
      <c r="D23">
        <f>E23</f>
        <v>61.633833850522102</v>
      </c>
      <c r="E23">
        <v>61.633833850522102</v>
      </c>
      <c r="F23" s="2">
        <f>G23/E23</f>
        <v>8.0529087352709042E-2</v>
      </c>
      <c r="G23">
        <v>4.96331639003105</v>
      </c>
      <c r="H23">
        <v>1.0120539956803299E-2</v>
      </c>
      <c r="I23" s="2">
        <f>J23/H23</f>
        <v>0.26715383718790248</v>
      </c>
      <c r="J23">
        <v>2.7037410838734901E-3</v>
      </c>
      <c r="K23">
        <v>701.56140955002695</v>
      </c>
      <c r="L23">
        <v>72.950734282883502</v>
      </c>
      <c r="M23">
        <v>0.89879661485513695</v>
      </c>
    </row>
    <row r="24" spans="1:13">
      <c r="A24" t="s">
        <v>38</v>
      </c>
      <c r="B24">
        <v>1.2130000000000001</v>
      </c>
      <c r="C24">
        <f>LOG(E24+1)</f>
        <v>2.1590711217146716</v>
      </c>
      <c r="D24">
        <f>E24</f>
        <v>143.23515371536601</v>
      </c>
      <c r="E24">
        <v>143.23515371536601</v>
      </c>
      <c r="F24" s="2">
        <f>G24/E24</f>
        <v>7.4134223747572614E-2</v>
      </c>
      <c r="G24">
        <v>10.6186269340529</v>
      </c>
      <c r="H24">
        <v>1.51043714115976E-2</v>
      </c>
      <c r="I24" s="2">
        <f>J24/H24</f>
        <v>0.22228938786586819</v>
      </c>
      <c r="J24">
        <v>3.3575414751827498E-3</v>
      </c>
      <c r="K24">
        <v>1556.2607619317901</v>
      </c>
      <c r="L24">
        <v>172.167422074299</v>
      </c>
      <c r="M24">
        <v>0.88761773262579802</v>
      </c>
    </row>
    <row r="25" spans="1:13">
      <c r="A25" t="s">
        <v>28</v>
      </c>
      <c r="B25">
        <v>0.7</v>
      </c>
      <c r="C25">
        <f>LOG(E25+1)</f>
        <v>1.1047249498104224</v>
      </c>
      <c r="D25">
        <f>E25</f>
        <v>11.726967931591499</v>
      </c>
      <c r="E25">
        <v>11.726967931591499</v>
      </c>
      <c r="F25" s="2">
        <f>G25/E25</f>
        <v>6.5833776107378478E-2</v>
      </c>
      <c r="G25">
        <v>0.77203058122680202</v>
      </c>
      <c r="H25">
        <v>1.8432047953897499E-2</v>
      </c>
      <c r="I25" s="2">
        <f>J25/H25</f>
        <v>0.17042696934797258</v>
      </c>
      <c r="J25">
        <v>3.1413180716592499E-3</v>
      </c>
      <c r="K25">
        <v>130.75111611851199</v>
      </c>
      <c r="L25">
        <v>11.756099447932399</v>
      </c>
      <c r="M25">
        <v>0.92459213103735804</v>
      </c>
    </row>
    <row r="26" spans="1:13">
      <c r="A26" t="s">
        <v>78</v>
      </c>
      <c r="B26">
        <v>1.4</v>
      </c>
      <c r="C26">
        <f>LOG(E26+1)</f>
        <v>2.9539107880821853</v>
      </c>
      <c r="D26">
        <f>E26</f>
        <v>898.31282748353499</v>
      </c>
      <c r="E26">
        <v>898.31282748353499</v>
      </c>
      <c r="F26" s="2">
        <f>G26/E26</f>
        <v>6.5345552549900571E-2</v>
      </c>
      <c r="G26">
        <v>58.700748074575102</v>
      </c>
      <c r="H26">
        <v>1.7673103096254E-2</v>
      </c>
      <c r="I26" s="2">
        <f>J26/H26</f>
        <v>0.1876863536715232</v>
      </c>
      <c r="J26">
        <v>3.3170002781968198E-3</v>
      </c>
      <c r="K26">
        <v>9639.1756777546598</v>
      </c>
      <c r="L26">
        <v>800.91748644405197</v>
      </c>
      <c r="M26">
        <v>0.93174099504497998</v>
      </c>
    </row>
    <row r="27" spans="1:13">
      <c r="A27" t="s">
        <v>79</v>
      </c>
      <c r="B27">
        <v>0.10299999999999999</v>
      </c>
      <c r="C27">
        <f>LOG(E27+1)</f>
        <v>0.55684904626888787</v>
      </c>
      <c r="D27">
        <f>E27</f>
        <v>2.6045333350178099</v>
      </c>
      <c r="E27">
        <v>2.6045333350178099</v>
      </c>
      <c r="F27" s="2">
        <f>G27/E27</f>
        <v>6.1230063749922209E-2</v>
      </c>
      <c r="G27">
        <v>0.15947574214193799</v>
      </c>
      <c r="H27">
        <v>1.35335655573299E-2</v>
      </c>
      <c r="I27" s="2">
        <f>J27/H27</f>
        <v>0.1889905959591017</v>
      </c>
      <c r="J27">
        <v>2.5577166201313502E-3</v>
      </c>
      <c r="K27">
        <v>28.7244792201157</v>
      </c>
      <c r="L27">
        <v>2.6609193007618099</v>
      </c>
      <c r="M27">
        <v>0.91716444008987796</v>
      </c>
    </row>
    <row r="28" spans="1:13">
      <c r="A28" t="s">
        <v>55</v>
      </c>
      <c r="B28">
        <v>0.88099999999999901</v>
      </c>
      <c r="C28">
        <f>LOG(E28+1)</f>
        <v>2.1894149148278124</v>
      </c>
      <c r="D28">
        <f>E28</f>
        <v>153.673144505746</v>
      </c>
      <c r="E28">
        <v>153.673144505746</v>
      </c>
      <c r="F28" s="2">
        <f>G28/E28</f>
        <v>5.921103724093766E-2</v>
      </c>
      <c r="G28">
        <v>9.0991462822617208</v>
      </c>
      <c r="H28">
        <v>1.9214112923734001E-2</v>
      </c>
      <c r="I28" s="2">
        <f>J28/H28</f>
        <v>0.15159485843589832</v>
      </c>
      <c r="J28">
        <v>2.9127607286448202E-3</v>
      </c>
      <c r="K28">
        <v>1691.6041707637301</v>
      </c>
      <c r="L28">
        <v>192.54081191662701</v>
      </c>
      <c r="M28">
        <v>0.88663712627428803</v>
      </c>
    </row>
    <row r="29" spans="1:13">
      <c r="A29" t="s">
        <v>117</v>
      </c>
      <c r="B29">
        <v>1.262</v>
      </c>
      <c r="C29">
        <f>LOG(E29+1)</f>
        <v>2.8099235435521606</v>
      </c>
      <c r="D29">
        <f>E29</f>
        <v>644.54057324128303</v>
      </c>
      <c r="E29">
        <v>644.54057324128303</v>
      </c>
      <c r="F29" s="2">
        <f>G29/E29</f>
        <v>5.674577414500391E-2</v>
      </c>
      <c r="G29">
        <v>36.5749537964412</v>
      </c>
      <c r="H29">
        <v>5.42574491165429E-3</v>
      </c>
      <c r="I29" s="2">
        <f>J29/H29</f>
        <v>0.21495036230905848</v>
      </c>
      <c r="J29">
        <v>1.1662658345566201E-3</v>
      </c>
      <c r="K29">
        <v>7689.2368032924596</v>
      </c>
      <c r="L29">
        <v>1206.1879437723001</v>
      </c>
      <c r="M29">
        <v>0.80546737770684196</v>
      </c>
    </row>
    <row r="30" spans="1:13">
      <c r="A30" t="s">
        <v>64</v>
      </c>
      <c r="B30">
        <v>0.20599999999999999</v>
      </c>
      <c r="C30">
        <f>LOG(E30+1)</f>
        <v>0.26976688828677287</v>
      </c>
      <c r="D30">
        <f>E30</f>
        <v>0.86108791179412303</v>
      </c>
      <c r="E30">
        <v>0.86108791179412303</v>
      </c>
      <c r="F30" s="2">
        <f>G30/E30</f>
        <v>5.5958471593495859E-2</v>
      </c>
      <c r="G30">
        <v>4.8185163451634101E-2</v>
      </c>
      <c r="H30">
        <v>3.4055358058901398E-2</v>
      </c>
      <c r="I30" s="2">
        <f>J30/H30</f>
        <v>0.13171152437907913</v>
      </c>
      <c r="J30">
        <v>4.4854831232132601E-3</v>
      </c>
      <c r="K30">
        <v>7.9465280816111701</v>
      </c>
      <c r="L30">
        <v>0.50477313067179097</v>
      </c>
      <c r="M30">
        <v>0.95836770102116098</v>
      </c>
    </row>
    <row r="31" spans="1:13">
      <c r="A31" t="s">
        <v>17</v>
      </c>
      <c r="B31">
        <v>1.42</v>
      </c>
      <c r="C31">
        <f>LOG(E31+1)</f>
        <v>2.9440271945679379</v>
      </c>
      <c r="D31">
        <f>E31</f>
        <v>878.07756101632197</v>
      </c>
      <c r="E31">
        <v>878.07756101632197</v>
      </c>
      <c r="F31" s="2">
        <f>G31/E31</f>
        <v>5.3184572003759159E-2</v>
      </c>
      <c r="G31">
        <v>46.7001792687578</v>
      </c>
      <c r="H31">
        <v>3.4569407802605701E-3</v>
      </c>
      <c r="I31" s="2">
        <f>J31/H31</f>
        <v>0.21871972931797004</v>
      </c>
      <c r="J31">
        <v>7.56101151726844E-4</v>
      </c>
      <c r="K31">
        <v>10398.217522118101</v>
      </c>
      <c r="L31">
        <v>1934.34403063485</v>
      </c>
      <c r="M31">
        <v>0.75349394841972905</v>
      </c>
    </row>
    <row r="32" spans="1:13">
      <c r="A32" t="s">
        <v>100</v>
      </c>
      <c r="B32">
        <v>0.95699999999999996</v>
      </c>
      <c r="C32">
        <f>LOG(E32+1)</f>
        <v>9.1726607949788583E-2</v>
      </c>
      <c r="D32">
        <f>E32</f>
        <v>0.23516963891963499</v>
      </c>
      <c r="E32">
        <v>0.23516963891963499</v>
      </c>
      <c r="F32" s="2">
        <f>G32/E32</f>
        <v>5.1931464035437726E-2</v>
      </c>
      <c r="G32">
        <v>1.22127036457819E-2</v>
      </c>
      <c r="H32">
        <v>1.66496117809092E-2</v>
      </c>
      <c r="I32" s="2">
        <f>J32/H32</f>
        <v>0.15165047573845231</v>
      </c>
      <c r="J32">
        <v>2.5249215474354202E-3</v>
      </c>
      <c r="K32">
        <v>2.574192430923</v>
      </c>
      <c r="L32">
        <v>0.217126344054141</v>
      </c>
      <c r="M32">
        <v>0.929873146734988</v>
      </c>
    </row>
    <row r="33" spans="1:13">
      <c r="A33" t="s">
        <v>123</v>
      </c>
      <c r="B33">
        <v>0.17199999999999999</v>
      </c>
      <c r="C33">
        <f>LOG(E33+1)</f>
        <v>2.2956589662529998</v>
      </c>
      <c r="D33">
        <f>E33</f>
        <v>196.54178158421499</v>
      </c>
      <c r="E33">
        <v>196.54178158421499</v>
      </c>
      <c r="F33" s="2">
        <f>G33/E33</f>
        <v>4.7477842438815816E-2</v>
      </c>
      <c r="G33">
        <v>9.3313797386995105</v>
      </c>
      <c r="H33">
        <v>3.1546952754640402E-2</v>
      </c>
      <c r="I33" s="2">
        <f>J33/H33</f>
        <v>0.11456311993964428</v>
      </c>
      <c r="J33">
        <v>3.6141173321601601E-3</v>
      </c>
      <c r="K33">
        <v>1846.60361566509</v>
      </c>
      <c r="L33">
        <v>117.048157154138</v>
      </c>
      <c r="M33">
        <v>0.95853433479127303</v>
      </c>
    </row>
    <row r="34" spans="1:13">
      <c r="A34" t="s">
        <v>23</v>
      </c>
      <c r="B34">
        <v>0.28999999999999998</v>
      </c>
      <c r="C34">
        <f>LOG(E34+1)</f>
        <v>1.9584635965936004</v>
      </c>
      <c r="D34">
        <f>E34</f>
        <v>89.879011932118402</v>
      </c>
      <c r="E34">
        <v>89.879011932118402</v>
      </c>
      <c r="F34" s="2">
        <f>G34/E34</f>
        <v>4.745087554825704E-2</v>
      </c>
      <c r="G34">
        <v>4.2648378095912598</v>
      </c>
      <c r="H34">
        <v>6.2587938698068705E-4</v>
      </c>
      <c r="I34" s="2">
        <f>J34/H34</f>
        <v>0.2470813117277097</v>
      </c>
      <c r="J34">
        <v>1.5464309991852299E-4</v>
      </c>
      <c r="K34">
        <v>668.44268529884005</v>
      </c>
      <c r="L34">
        <v>301.04049272476902</v>
      </c>
      <c r="M34">
        <v>0.42787625888950198</v>
      </c>
    </row>
    <row r="35" spans="1:13">
      <c r="A35" t="s">
        <v>45</v>
      </c>
      <c r="B35">
        <v>0.6</v>
      </c>
      <c r="C35">
        <f>LOG(E35+1)</f>
        <v>2.6969128160226981</v>
      </c>
      <c r="D35">
        <f>E35</f>
        <v>496.637175021274</v>
      </c>
      <c r="E35">
        <v>496.637175021274</v>
      </c>
      <c r="F35" s="2">
        <f>G35/E35</f>
        <v>4.6753329041899584E-2</v>
      </c>
      <c r="G35">
        <v>23.219441258209098</v>
      </c>
      <c r="H35">
        <v>5.9737529661139602E-3</v>
      </c>
      <c r="I35" s="2">
        <f>J35/H35</f>
        <v>0.17380182937410799</v>
      </c>
      <c r="J35">
        <v>1.0382491937396101E-3</v>
      </c>
      <c r="K35">
        <v>6188.03940789632</v>
      </c>
      <c r="L35">
        <v>704.84775136223095</v>
      </c>
      <c r="M35">
        <v>0.88201291629495204</v>
      </c>
    </row>
    <row r="36" spans="1:13">
      <c r="A36" t="s">
        <v>101</v>
      </c>
      <c r="B36">
        <v>0.84699999999999998</v>
      </c>
      <c r="C36">
        <f>LOG(E36+1)</f>
        <v>0.56991525509999241</v>
      </c>
      <c r="D36">
        <f>E36</f>
        <v>2.71462737630184</v>
      </c>
      <c r="E36">
        <v>2.71462737630184</v>
      </c>
      <c r="F36" s="2">
        <f>G36/E36</f>
        <v>4.6450986855795351E-2</v>
      </c>
      <c r="G36">
        <v>0.12609712057497899</v>
      </c>
      <c r="H36">
        <v>7.0331812321823103E-2</v>
      </c>
      <c r="I36" s="2">
        <f>J36/H36</f>
        <v>8.3693115928278536E-2</v>
      </c>
      <c r="J36">
        <v>5.8862885220962698E-3</v>
      </c>
      <c r="K36">
        <v>18.636612997484999</v>
      </c>
      <c r="L36">
        <v>0.47297608840440603</v>
      </c>
      <c r="M36">
        <v>0.98581565129973203</v>
      </c>
    </row>
    <row r="37" spans="1:13">
      <c r="A37" t="s">
        <v>122</v>
      </c>
      <c r="B37">
        <v>0.17599999999999999</v>
      </c>
      <c r="C37">
        <f>LOG(E37+1)</f>
        <v>1.4395801661933232</v>
      </c>
      <c r="D37">
        <f>E37</f>
        <v>26.5156746852869</v>
      </c>
      <c r="E37">
        <v>26.5156746852869</v>
      </c>
      <c r="F37" s="2">
        <f>G37/E37</f>
        <v>4.5029424593007336E-2</v>
      </c>
      <c r="G37">
        <v>1.1939855737738401</v>
      </c>
      <c r="H37">
        <v>2.5025251739939302E-3</v>
      </c>
      <c r="I37" s="2">
        <f>J37/H37</f>
        <v>0.18149495560080095</v>
      </c>
      <c r="J37">
        <v>4.54195695343915E-4</v>
      </c>
      <c r="K37">
        <v>292.85798811552399</v>
      </c>
      <c r="L37">
        <v>83.638013128293693</v>
      </c>
      <c r="M37">
        <v>0.60714056036354702</v>
      </c>
    </row>
    <row r="38" spans="1:13">
      <c r="A38" t="s">
        <v>27</v>
      </c>
      <c r="B38">
        <v>0.151</v>
      </c>
      <c r="C38">
        <f>LOG(E38+1)</f>
        <v>1.6366735713649325</v>
      </c>
      <c r="D38">
        <f>E38</f>
        <v>42.318516115685199</v>
      </c>
      <c r="E38">
        <v>42.318516115685199</v>
      </c>
      <c r="F38" s="2">
        <f>G38/E38</f>
        <v>4.4261588454455235E-2</v>
      </c>
      <c r="G38">
        <v>1.8730847443156899</v>
      </c>
      <c r="H38">
        <v>2.4751013971823299E-3</v>
      </c>
      <c r="I38" s="2">
        <f>J38/H38</f>
        <v>0.17874323705560607</v>
      </c>
      <c r="J38">
        <v>4.4240763577322299E-4</v>
      </c>
      <c r="K38">
        <v>473.71839288472</v>
      </c>
      <c r="L38">
        <v>132.35156667943801</v>
      </c>
      <c r="M38">
        <v>0.61554851415020795</v>
      </c>
    </row>
    <row r="39" spans="1:13">
      <c r="A39" t="s">
        <v>93</v>
      </c>
      <c r="B39">
        <v>0.77700000000000002</v>
      </c>
      <c r="C39">
        <f>LOG(E39+1)</f>
        <v>2.6746525322238286</v>
      </c>
      <c r="D39">
        <f>E39</f>
        <v>471.77285427961402</v>
      </c>
      <c r="E39">
        <v>471.77285427961402</v>
      </c>
      <c r="F39" s="2">
        <f>G39/E39</f>
        <v>4.3588878898602204E-2</v>
      </c>
      <c r="G39">
        <v>20.564049812842001</v>
      </c>
      <c r="H39">
        <v>1.6082891837236098E-2</v>
      </c>
      <c r="I39" s="2">
        <f>J39/H39</f>
        <v>0.12850205287369929</v>
      </c>
      <c r="J39">
        <v>2.0666846172304998E-3</v>
      </c>
      <c r="K39">
        <v>5115.1101489908997</v>
      </c>
      <c r="L39">
        <v>406.59882155531199</v>
      </c>
      <c r="M39">
        <v>0.93699289844938305</v>
      </c>
    </row>
    <row r="40" spans="1:13">
      <c r="A40" t="s">
        <v>104</v>
      </c>
      <c r="B40">
        <v>0.125</v>
      </c>
      <c r="C40">
        <f>LOG(E40+1)</f>
        <v>1.0938804980633017</v>
      </c>
      <c r="D40">
        <f>E40</f>
        <v>11.413106973505901</v>
      </c>
      <c r="E40">
        <v>11.413106973505901</v>
      </c>
      <c r="F40" s="2">
        <f>G40/E40</f>
        <v>4.2845825625296825E-2</v>
      </c>
      <c r="G40">
        <v>0.48900399122969301</v>
      </c>
      <c r="H40">
        <v>7.6076791971349698E-3</v>
      </c>
      <c r="I40" s="2">
        <f>J40/H40</f>
        <v>0.15154626815570701</v>
      </c>
      <c r="J40">
        <v>1.15291539165161E-3</v>
      </c>
      <c r="K40">
        <v>131.810526001998</v>
      </c>
      <c r="L40">
        <v>17.173076483882902</v>
      </c>
      <c r="M40">
        <v>0.853287618612251</v>
      </c>
    </row>
    <row r="41" spans="1:13">
      <c r="A41" t="s">
        <v>74</v>
      </c>
      <c r="B41">
        <v>0.51600000000000001</v>
      </c>
      <c r="C41">
        <f>LOG(E41+1)</f>
        <v>2.5691105817211937</v>
      </c>
      <c r="D41">
        <f>E41</f>
        <v>369.77511794223199</v>
      </c>
      <c r="E41">
        <v>369.77511794223199</v>
      </c>
      <c r="F41" s="2">
        <f>G41/E41</f>
        <v>4.1561025185643502E-2</v>
      </c>
      <c r="G41">
        <v>15.368232989821401</v>
      </c>
      <c r="H41">
        <v>9.6844833229228905E-3</v>
      </c>
      <c r="I41" s="2">
        <f>J41/H41</f>
        <v>0.13929855162591942</v>
      </c>
      <c r="J41">
        <v>1.34903450012853E-3</v>
      </c>
      <c r="K41">
        <v>4250.2340506157498</v>
      </c>
      <c r="L41">
        <v>538.84345068092796</v>
      </c>
      <c r="M41">
        <v>0.85951513333417495</v>
      </c>
    </row>
    <row r="42" spans="1:13">
      <c r="A42" t="s">
        <v>48</v>
      </c>
      <c r="B42">
        <v>0.48699999999999999</v>
      </c>
      <c r="C42">
        <f>LOG(E42+1)</f>
        <v>2.9279545607987965</v>
      </c>
      <c r="D42">
        <f>E42</f>
        <v>846.13877538355905</v>
      </c>
      <c r="E42">
        <v>846.13877538355905</v>
      </c>
      <c r="F42" s="2">
        <f>G42/E42</f>
        <v>4.134883923394006E-2</v>
      </c>
      <c r="G42">
        <v>34.986856192937701</v>
      </c>
      <c r="H42">
        <v>6.7115968206089499E-3</v>
      </c>
      <c r="I42" s="2">
        <f>J42/H42</f>
        <v>0.11758158687093093</v>
      </c>
      <c r="J42">
        <v>7.8916020460509503E-4</v>
      </c>
      <c r="K42">
        <v>11235.6890312211</v>
      </c>
      <c r="L42">
        <v>2129.0965253660302</v>
      </c>
      <c r="M42">
        <v>0.771000146033059</v>
      </c>
    </row>
    <row r="43" spans="1:13">
      <c r="A43" t="s">
        <v>89</v>
      </c>
      <c r="B43">
        <v>0.7</v>
      </c>
      <c r="C43">
        <f>LOG(E43+1)</f>
        <v>1.7818594108222887</v>
      </c>
      <c r="D43">
        <f>E43</f>
        <v>59.514494640134103</v>
      </c>
      <c r="E43">
        <v>59.514494640134103</v>
      </c>
      <c r="F43" s="2">
        <f>G43/E43</f>
        <v>4.0425936706357267E-2</v>
      </c>
      <c r="G43">
        <v>2.4059291934328999</v>
      </c>
      <c r="H43">
        <v>1.42579298416299E-2</v>
      </c>
      <c r="I43" s="2">
        <f>J43/H43</f>
        <v>0.1230920090606914</v>
      </c>
      <c r="J43">
        <v>1.75503722925261E-3</v>
      </c>
      <c r="K43">
        <v>659.28702391803199</v>
      </c>
      <c r="L43">
        <v>65.885547361730303</v>
      </c>
      <c r="M43">
        <v>0.90546431043008402</v>
      </c>
    </row>
    <row r="44" spans="1:13">
      <c r="A44" t="s">
        <v>87</v>
      </c>
      <c r="B44">
        <v>0.97699999999999998</v>
      </c>
      <c r="C44">
        <f>LOG(E44+1)</f>
        <v>2.6677889420953043</v>
      </c>
      <c r="D44">
        <f>E44</f>
        <v>464.35988352994502</v>
      </c>
      <c r="E44">
        <v>464.35988352994502</v>
      </c>
      <c r="F44" s="2">
        <f>G44/E44</f>
        <v>3.9783278005041944E-2</v>
      </c>
      <c r="G44">
        <v>18.473758340860702</v>
      </c>
      <c r="H44">
        <v>6.5146243216455202E-3</v>
      </c>
      <c r="I44" s="2">
        <f>J44/H44</f>
        <v>0.14428706668665012</v>
      </c>
      <c r="J44">
        <v>9.3997603393573999E-4</v>
      </c>
      <c r="K44">
        <v>5535.86854911516</v>
      </c>
      <c r="L44">
        <v>582.06849250297</v>
      </c>
      <c r="M44">
        <v>0.90087729620154899</v>
      </c>
    </row>
    <row r="45" spans="1:13">
      <c r="A45" t="s">
        <v>50</v>
      </c>
      <c r="B45">
        <v>1.1079999999999901</v>
      </c>
      <c r="C45">
        <f>LOG(E45+1)</f>
        <v>2.9220770056668415</v>
      </c>
      <c r="D45">
        <f>E45</f>
        <v>834.75119389391295</v>
      </c>
      <c r="E45">
        <v>834.75119389391295</v>
      </c>
      <c r="F45" s="2">
        <f>G45/E45</f>
        <v>3.9097515001060471E-2</v>
      </c>
      <c r="G45">
        <v>32.6366973254204</v>
      </c>
      <c r="H45">
        <v>2.9201600518120501E-3</v>
      </c>
      <c r="I45" s="2">
        <f>J45/H45</f>
        <v>0.165420113397936</v>
      </c>
      <c r="J45">
        <v>4.8305320691087201E-4</v>
      </c>
      <c r="K45">
        <v>9708.6332279896105</v>
      </c>
      <c r="L45">
        <v>1966.9432123479201</v>
      </c>
      <c r="M45">
        <v>0.72490323881169405</v>
      </c>
    </row>
    <row r="46" spans="1:13">
      <c r="A46" t="s">
        <v>112</v>
      </c>
      <c r="B46">
        <v>1.3</v>
      </c>
      <c r="C46">
        <f>LOG(E46+1)</f>
        <v>2.8941774548674792</v>
      </c>
      <c r="D46">
        <f>E46</f>
        <v>782.74982139137001</v>
      </c>
      <c r="E46">
        <v>782.74982139137001</v>
      </c>
      <c r="F46" s="2">
        <f>G46/E46</f>
        <v>3.7747515163479101E-2</v>
      </c>
      <c r="G46">
        <v>29.546860752181299</v>
      </c>
      <c r="H46">
        <v>7.6415095423904298E-3</v>
      </c>
      <c r="I46" s="2">
        <f>J46/H46</f>
        <v>0.12169778439113314</v>
      </c>
      <c r="J46">
        <v>9.2995478071261704E-4</v>
      </c>
      <c r="K46">
        <v>10050.389190198401</v>
      </c>
      <c r="L46">
        <v>1258.25164705474</v>
      </c>
      <c r="M46">
        <v>0.86738849928482598</v>
      </c>
    </row>
    <row r="47" spans="1:13">
      <c r="A47" t="s">
        <v>44</v>
      </c>
      <c r="B47">
        <v>0.13800000000000001</v>
      </c>
      <c r="C47">
        <f>LOG(E47+1)</f>
        <v>0.52812364582529536</v>
      </c>
      <c r="D47">
        <f>E47</f>
        <v>2.3738334972463302</v>
      </c>
      <c r="E47">
        <v>2.3738334972463302</v>
      </c>
      <c r="F47" s="2">
        <f>G47/E47</f>
        <v>3.6499040218934055E-2</v>
      </c>
      <c r="G47">
        <v>8.6642644289046694E-2</v>
      </c>
      <c r="H47">
        <v>6.2400342649336698E-3</v>
      </c>
      <c r="I47" s="2">
        <f>J47/H47</f>
        <v>0.13456980120264034</v>
      </c>
      <c r="J47">
        <v>8.3972017052978795E-4</v>
      </c>
      <c r="K47">
        <v>28.439297766653102</v>
      </c>
      <c r="L47">
        <v>3.45388586239548</v>
      </c>
      <c r="M47">
        <v>0.86891182663998601</v>
      </c>
    </row>
    <row r="48" spans="1:13">
      <c r="A48" t="s">
        <v>18</v>
      </c>
      <c r="B48">
        <v>0.42</v>
      </c>
      <c r="C48">
        <f>LOG(E48+1)</f>
        <v>7.6022961798624611E-2</v>
      </c>
      <c r="D48">
        <f>E48</f>
        <v>0.19130499243853499</v>
      </c>
      <c r="E48">
        <v>0.19130499243853499</v>
      </c>
      <c r="F48" s="2">
        <f>G48/E48</f>
        <v>3.6126181446678111E-2</v>
      </c>
      <c r="G48">
        <v>6.9111188684898997E-3</v>
      </c>
      <c r="H48">
        <v>1.0051597802090101E-3</v>
      </c>
      <c r="I48" s="2">
        <f>J48/H48</f>
        <v>0.16881266191081229</v>
      </c>
      <c r="J48">
        <v>1.6968369814277E-4</v>
      </c>
      <c r="K48">
        <v>2.1766895424296502</v>
      </c>
      <c r="L48">
        <v>0.46556784947288699</v>
      </c>
      <c r="M48">
        <v>0.71415639015133303</v>
      </c>
    </row>
    <row r="49" spans="1:13">
      <c r="A49" t="s">
        <v>40</v>
      </c>
      <c r="B49">
        <v>1.0229999999999999</v>
      </c>
      <c r="C49">
        <f>LOG(E49+1)</f>
        <v>0.4619429128879935</v>
      </c>
      <c r="D49">
        <f>E49</f>
        <v>1.89696276290508</v>
      </c>
      <c r="E49">
        <v>1.89696276290508</v>
      </c>
      <c r="F49" s="2">
        <f>G49/E49</f>
        <v>3.5638891627823244E-2</v>
      </c>
      <c r="G49">
        <v>6.7605650329190303E-2</v>
      </c>
      <c r="H49">
        <v>2.3215771823005601E-2</v>
      </c>
      <c r="I49" s="2">
        <f>J49/H49</f>
        <v>9.4594294429427128E-2</v>
      </c>
      <c r="J49">
        <v>2.1960795552317899E-3</v>
      </c>
      <c r="K49">
        <v>19.249642304702999</v>
      </c>
      <c r="L49">
        <v>1.52220001790462</v>
      </c>
      <c r="M49">
        <v>0.93758599716380897</v>
      </c>
    </row>
    <row r="50" spans="1:13">
      <c r="A50" t="s">
        <v>67</v>
      </c>
      <c r="B50">
        <v>0.34200000000000003</v>
      </c>
      <c r="C50">
        <f>LOG(E50+1)</f>
        <v>0.59624103629027569</v>
      </c>
      <c r="D50">
        <f>E50</f>
        <v>2.9467628923309901</v>
      </c>
      <c r="E50">
        <v>2.9467628923309901</v>
      </c>
      <c r="F50" s="2">
        <f>G50/E50</f>
        <v>3.5589280745286479E-2</v>
      </c>
      <c r="G50">
        <v>0.10487317186495999</v>
      </c>
      <c r="H50">
        <v>5.38493306126303E-3</v>
      </c>
      <c r="I50" s="2">
        <f>J50/H50</f>
        <v>0.12381269624084035</v>
      </c>
      <c r="J50">
        <v>6.6672308139141805E-4</v>
      </c>
      <c r="K50">
        <v>38.308795614318598</v>
      </c>
      <c r="L50">
        <v>5.8087464684303898</v>
      </c>
      <c r="M50">
        <v>0.82121235554710403</v>
      </c>
    </row>
    <row r="51" spans="1:13">
      <c r="A51" t="s">
        <v>80</v>
      </c>
      <c r="B51">
        <v>0.60099999999999998</v>
      </c>
      <c r="C51">
        <f>LOG(E51+1)</f>
        <v>2.5071469814712635</v>
      </c>
      <c r="D51">
        <f>E51</f>
        <v>320.47483454465498</v>
      </c>
      <c r="E51">
        <v>320.47483454465498</v>
      </c>
      <c r="F51" s="2">
        <f>G51/E51</f>
        <v>3.5419078989672934E-2</v>
      </c>
      <c r="G51">
        <v>11.350923478939499</v>
      </c>
      <c r="H51">
        <v>8.2547744339138002E-3</v>
      </c>
      <c r="I51" s="2">
        <f>J51/H51</f>
        <v>0.12307828908286549</v>
      </c>
      <c r="J51">
        <v>1.01598351409109E-3</v>
      </c>
      <c r="K51">
        <v>3802.4313396279799</v>
      </c>
      <c r="L51">
        <v>407.456948320013</v>
      </c>
      <c r="M51">
        <v>0.89349220575543598</v>
      </c>
    </row>
    <row r="52" spans="1:13">
      <c r="A52" t="s">
        <v>75</v>
      </c>
      <c r="B52">
        <v>1.4419999999999999</v>
      </c>
      <c r="C52">
        <f>LOG(E52+1)</f>
        <v>2.8390083134813597</v>
      </c>
      <c r="D52">
        <f>E52</f>
        <v>689.25301688094396</v>
      </c>
      <c r="E52">
        <v>689.25301688094396</v>
      </c>
      <c r="F52" s="2">
        <f>G52/E52</f>
        <v>3.4722806308040519E-2</v>
      </c>
      <c r="G52">
        <v>23.932799002389601</v>
      </c>
      <c r="H52">
        <v>3.58290633103329E-3</v>
      </c>
      <c r="I52" s="2">
        <f>J52/H52</f>
        <v>0.14193318853296338</v>
      </c>
      <c r="J52">
        <v>5.0853331977849603E-4</v>
      </c>
      <c r="K52">
        <v>8266.8461742999898</v>
      </c>
      <c r="L52">
        <v>990.07512879003298</v>
      </c>
      <c r="M52">
        <v>0.77619653670713196</v>
      </c>
    </row>
    <row r="53" spans="1:13">
      <c r="A53" t="s">
        <v>114</v>
      </c>
      <c r="B53">
        <v>0.878</v>
      </c>
      <c r="C53">
        <f>LOG(E53+1)</f>
        <v>2.8401646131898088</v>
      </c>
      <c r="D53">
        <f>E53</f>
        <v>691.09324938104305</v>
      </c>
      <c r="E53">
        <v>691.09324938104305</v>
      </c>
      <c r="F53" s="2">
        <f>G53/E53</f>
        <v>3.3834700059054729E-2</v>
      </c>
      <c r="G53">
        <v>23.382932805645101</v>
      </c>
      <c r="H53">
        <v>3.45852934629952E-3</v>
      </c>
      <c r="I53" s="2">
        <f>J53/H53</f>
        <v>0.13914210020049028</v>
      </c>
      <c r="J53">
        <v>4.8122703684914399E-4</v>
      </c>
      <c r="K53">
        <v>7844.41451076457</v>
      </c>
      <c r="L53">
        <v>1550.0299957431901</v>
      </c>
      <c r="M53">
        <v>0.73343718809568903</v>
      </c>
    </row>
    <row r="54" spans="1:13">
      <c r="A54" t="s">
        <v>97</v>
      </c>
      <c r="B54">
        <v>1.1200000000000001</v>
      </c>
      <c r="C54">
        <f>LOG(E54+1)</f>
        <v>1.555532365158393</v>
      </c>
      <c r="D54">
        <f>E54</f>
        <v>34.9362176695914</v>
      </c>
      <c r="E54">
        <v>34.9362176695914</v>
      </c>
      <c r="F54" s="2">
        <f>G54/E54</f>
        <v>3.3586498692901104E-2</v>
      </c>
      <c r="G54">
        <v>1.17338522909464</v>
      </c>
      <c r="H54">
        <v>3.0759315994562499E-3</v>
      </c>
      <c r="I54" s="2">
        <f>J54/H54</f>
        <v>0.14089521429153326</v>
      </c>
      <c r="J54">
        <v>4.3338404185148699E-4</v>
      </c>
      <c r="K54">
        <v>383.27780334286098</v>
      </c>
      <c r="L54">
        <v>82.325122348513602</v>
      </c>
      <c r="M54">
        <v>0.70447237610155</v>
      </c>
    </row>
    <row r="55" spans="1:13">
      <c r="A55" t="s">
        <v>111</v>
      </c>
      <c r="B55">
        <v>0.27100000000000002</v>
      </c>
      <c r="C55">
        <f>LOG(E55+1)</f>
        <v>2.7091424936041881</v>
      </c>
      <c r="D55">
        <f>E55</f>
        <v>510.84974776239898</v>
      </c>
      <c r="E55">
        <v>510.84974776239898</v>
      </c>
      <c r="F55" s="2">
        <f>G55/E55</f>
        <v>3.261810231799487E-2</v>
      </c>
      <c r="G55">
        <v>16.662949341635802</v>
      </c>
      <c r="H55">
        <v>1.61458441469991E-2</v>
      </c>
      <c r="I55" s="2">
        <f>J55/H55</f>
        <v>9.6059681706695127E-2</v>
      </c>
      <c r="J55">
        <v>1.55096464964664E-3</v>
      </c>
      <c r="K55">
        <v>5581.11893858652</v>
      </c>
      <c r="L55">
        <v>516.62086573577903</v>
      </c>
      <c r="M55">
        <v>0.91727467506565497</v>
      </c>
    </row>
    <row r="56" spans="1:13">
      <c r="A56" t="s">
        <v>30</v>
      </c>
      <c r="B56">
        <v>0.27100000000000002</v>
      </c>
      <c r="C56">
        <f>LOG(E56+1)</f>
        <v>1.6031734557959683</v>
      </c>
      <c r="D56">
        <f>E56</f>
        <v>39.102685446046003</v>
      </c>
      <c r="E56">
        <v>39.102685446046003</v>
      </c>
      <c r="F56" s="2">
        <f>G56/E56</f>
        <v>3.2070972162390923E-2</v>
      </c>
      <c r="G56">
        <v>1.2540611364148699</v>
      </c>
      <c r="H56">
        <v>3.4128626659604602E-2</v>
      </c>
      <c r="I56" s="2">
        <f>J56/H56</f>
        <v>7.5433299350900873E-2</v>
      </c>
      <c r="J56">
        <v>2.5744349112490901E-3</v>
      </c>
      <c r="K56">
        <v>358.14340099187399</v>
      </c>
      <c r="L56">
        <v>20.6396270537129</v>
      </c>
      <c r="M56">
        <v>0.96535462221615098</v>
      </c>
    </row>
    <row r="57" spans="1:13">
      <c r="A57" t="s">
        <v>96</v>
      </c>
      <c r="B57">
        <v>0.22</v>
      </c>
      <c r="C57">
        <f>LOG(E57+1)</f>
        <v>1.0591783508298398</v>
      </c>
      <c r="D57">
        <f>E57</f>
        <v>10.4598346351833</v>
      </c>
      <c r="E57">
        <v>10.4598346351833</v>
      </c>
      <c r="F57" s="2">
        <f>G57/E57</f>
        <v>3.1905800819332614E-2</v>
      </c>
      <c r="G57">
        <v>0.33372940047331501</v>
      </c>
      <c r="H57">
        <v>4.1796244313860196E-3</v>
      </c>
      <c r="I57" s="2">
        <f>J57/H57</f>
        <v>0.12689909411697101</v>
      </c>
      <c r="J57">
        <v>5.3039055409204595E-4</v>
      </c>
      <c r="K57">
        <v>118.474859584227</v>
      </c>
      <c r="L57">
        <v>22.230790709878701</v>
      </c>
      <c r="M57">
        <v>0.75067023053537096</v>
      </c>
    </row>
    <row r="58" spans="1:13">
      <c r="A58" t="s">
        <v>62</v>
      </c>
      <c r="B58">
        <v>1.194</v>
      </c>
      <c r="C58">
        <f>LOG(E58+1)</f>
        <v>1.1133784332436087</v>
      </c>
      <c r="D58">
        <f>E58</f>
        <v>11.983100928542401</v>
      </c>
      <c r="E58">
        <v>11.983100928542401</v>
      </c>
      <c r="F58" s="2">
        <f>G58/E58</f>
        <v>3.1099695540248603E-2</v>
      </c>
      <c r="G58">
        <v>0.37267079050573898</v>
      </c>
      <c r="H58">
        <v>1.51928682891844E-2</v>
      </c>
      <c r="I58" s="2">
        <f>J58/H58</f>
        <v>9.3107111465278031E-2</v>
      </c>
      <c r="J58">
        <v>1.41456408127838E-3</v>
      </c>
      <c r="K58">
        <v>132.287229281669</v>
      </c>
      <c r="L58">
        <v>8.1788252804053396</v>
      </c>
      <c r="M58">
        <v>0.92220382356619701</v>
      </c>
    </row>
    <row r="59" spans="1:13">
      <c r="A59" t="s">
        <v>95</v>
      </c>
      <c r="B59">
        <v>0.255</v>
      </c>
      <c r="C59">
        <f>LOG(E59+1)</f>
        <v>1.4829631747889613</v>
      </c>
      <c r="D59">
        <f>E59</f>
        <v>29.406271902903999</v>
      </c>
      <c r="E59">
        <v>29.406271902903999</v>
      </c>
      <c r="F59" s="2">
        <f>G59/E59</f>
        <v>3.0197258724247368E-2</v>
      </c>
      <c r="G59">
        <v>0.88798880076755804</v>
      </c>
      <c r="H59">
        <v>1.61196060517173E-3</v>
      </c>
      <c r="I59" s="2">
        <f>J59/H59</f>
        <v>0.13965660355514878</v>
      </c>
      <c r="J59">
        <v>2.2512094318298599E-4</v>
      </c>
      <c r="K59">
        <v>297.720637017576</v>
      </c>
      <c r="L59">
        <v>80.465805113440595</v>
      </c>
      <c r="M59">
        <v>0.61933538650891495</v>
      </c>
    </row>
    <row r="60" spans="1:13">
      <c r="A60" t="s">
        <v>13</v>
      </c>
      <c r="B60">
        <v>0.57899999999999996</v>
      </c>
      <c r="C60">
        <f>LOG(E60+1)</f>
        <v>2.6811899508292081</v>
      </c>
      <c r="D60">
        <f>E60</f>
        <v>478.943319360982</v>
      </c>
      <c r="E60">
        <v>478.943319360982</v>
      </c>
      <c r="F60" s="2">
        <f>G60/E60</f>
        <v>3.0018902354969516E-2</v>
      </c>
      <c r="G60">
        <v>14.377352737462299</v>
      </c>
      <c r="H60">
        <v>1.45647527572024E-2</v>
      </c>
      <c r="I60" s="2">
        <f>J60/H60</f>
        <v>8.6991737207667369E-2</v>
      </c>
      <c r="J60">
        <v>1.2670131443491999E-3</v>
      </c>
      <c r="K60">
        <v>5409.8732812367498</v>
      </c>
      <c r="L60">
        <v>404.98705034314702</v>
      </c>
      <c r="M60">
        <v>0.89364620505043801</v>
      </c>
    </row>
    <row r="61" spans="1:13">
      <c r="A61" t="s">
        <v>41</v>
      </c>
      <c r="B61">
        <v>0.251</v>
      </c>
      <c r="C61">
        <f>LOG(E61+1)</f>
        <v>2.055995793157305</v>
      </c>
      <c r="D61">
        <f>E61</f>
        <v>112.761626612123</v>
      </c>
      <c r="E61">
        <v>112.761626612123</v>
      </c>
      <c r="F61" s="2">
        <f>G61/E61</f>
        <v>2.952237283136647E-2</v>
      </c>
      <c r="G61">
        <v>3.3289907819144302</v>
      </c>
      <c r="H61">
        <v>7.67244388294527E-3</v>
      </c>
      <c r="I61" s="2">
        <f>J61/H61</f>
        <v>9.5089512500233467E-2</v>
      </c>
      <c r="J61">
        <v>7.2956894851466405E-4</v>
      </c>
      <c r="K61">
        <v>1373.7338176445101</v>
      </c>
      <c r="L61">
        <v>220.89742560955099</v>
      </c>
      <c r="M61">
        <v>0.80504065314079498</v>
      </c>
    </row>
    <row r="62" spans="1:13">
      <c r="A62" t="s">
        <v>113</v>
      </c>
      <c r="B62">
        <v>0.84299999999999997</v>
      </c>
      <c r="C62">
        <f>LOG(E62+1)</f>
        <v>2.5499056605639838</v>
      </c>
      <c r="D62">
        <f>E62</f>
        <v>353.73632341505498</v>
      </c>
      <c r="E62">
        <v>353.73632341505498</v>
      </c>
      <c r="F62" s="2">
        <f>G62/E62</f>
        <v>2.933673387549246E-2</v>
      </c>
      <c r="G62">
        <v>10.377468382122601</v>
      </c>
      <c r="H62">
        <v>5.4577803831451404E-3</v>
      </c>
      <c r="I62" s="2">
        <f>J62/H62</f>
        <v>0.11100517302421634</v>
      </c>
      <c r="J62">
        <v>6.0584185575920002E-4</v>
      </c>
      <c r="K62">
        <v>4293.5931908292496</v>
      </c>
      <c r="L62">
        <v>575.66562559399199</v>
      </c>
      <c r="M62">
        <v>0.84652272646512206</v>
      </c>
    </row>
    <row r="63" spans="1:13">
      <c r="A63" t="s">
        <v>25</v>
      </c>
      <c r="B63">
        <v>0.5</v>
      </c>
      <c r="C63">
        <f>LOG(E63+1)</f>
        <v>2.0374202010676443</v>
      </c>
      <c r="D63">
        <f>E63</f>
        <v>107.998419611099</v>
      </c>
      <c r="E63">
        <v>107.998419611099</v>
      </c>
      <c r="F63" s="2">
        <f>G63/E63</f>
        <v>2.9134298586964032E-2</v>
      </c>
      <c r="G63">
        <v>3.1464582038699902</v>
      </c>
      <c r="H63">
        <v>7.2217849249916798E-3</v>
      </c>
      <c r="I63" s="2">
        <f>J63/H63</f>
        <v>0.10419234194698328</v>
      </c>
      <c r="J63">
        <v>7.5245468437230205E-4</v>
      </c>
      <c r="K63">
        <v>1250.04861134762</v>
      </c>
      <c r="L63">
        <v>183.860797792574</v>
      </c>
      <c r="M63">
        <v>0.82312627044568198</v>
      </c>
    </row>
    <row r="64" spans="1:13">
      <c r="A64" t="s">
        <v>94</v>
      </c>
      <c r="B64">
        <v>1</v>
      </c>
      <c r="C64">
        <f>LOG(E64+1)</f>
        <v>1.9298032938124865</v>
      </c>
      <c r="D64">
        <f>E64</f>
        <v>84.0752617214293</v>
      </c>
      <c r="E64">
        <v>84.0752617214293</v>
      </c>
      <c r="F64" s="2">
        <f>G64/E64</f>
        <v>2.8596237839480228E-2</v>
      </c>
      <c r="G64">
        <v>2.4042361806025401</v>
      </c>
      <c r="H64">
        <v>8.91765888720608E-2</v>
      </c>
      <c r="I64" s="2">
        <f>J64/H64</f>
        <v>4.8318234172633874E-2</v>
      </c>
      <c r="J64">
        <v>4.3088553038369299E-3</v>
      </c>
      <c r="K64">
        <v>509.91800101954402</v>
      </c>
      <c r="L64">
        <v>13.4137992417355</v>
      </c>
      <c r="M64">
        <v>0.99247388010142801</v>
      </c>
    </row>
    <row r="65" spans="1:13">
      <c r="A65" t="s">
        <v>92</v>
      </c>
      <c r="B65">
        <v>0.16</v>
      </c>
      <c r="C65">
        <f>LOG(E65+1)</f>
        <v>1.8261214648101127</v>
      </c>
      <c r="D65">
        <f>E65</f>
        <v>66.007199099716999</v>
      </c>
      <c r="E65">
        <v>66.007199099716999</v>
      </c>
      <c r="F65" s="2">
        <f>G65/E65</f>
        <v>2.8483182690553988E-2</v>
      </c>
      <c r="G65">
        <v>1.88009511084901</v>
      </c>
      <c r="H65">
        <v>6.6682344100025506E-2</v>
      </c>
      <c r="I65" s="2">
        <f>J65/H65</f>
        <v>5.3191304380497371E-2</v>
      </c>
      <c r="J65">
        <v>3.5469208618295199E-3</v>
      </c>
      <c r="K65">
        <v>465.28798317439799</v>
      </c>
      <c r="L65">
        <v>15.9479984699016</v>
      </c>
      <c r="M65">
        <v>0.98732228582625503</v>
      </c>
    </row>
    <row r="66" spans="1:13">
      <c r="A66" t="s">
        <v>54</v>
      </c>
      <c r="B66">
        <v>0.73</v>
      </c>
      <c r="C66">
        <f>LOG(E66+1)</f>
        <v>2.738851887085068</v>
      </c>
      <c r="D66">
        <f>E66</f>
        <v>547.09001100613398</v>
      </c>
      <c r="E66">
        <v>547.09001100613398</v>
      </c>
      <c r="F66" s="2">
        <f>G66/E66</f>
        <v>2.8265426946490566E-2</v>
      </c>
      <c r="G66">
        <v>15.4637327392486</v>
      </c>
      <c r="H66">
        <v>6.2485898771452997E-3</v>
      </c>
      <c r="I66" s="2">
        <f>J66/H66</f>
        <v>9.5274318505804478E-2</v>
      </c>
      <c r="J66">
        <v>5.9533014216728698E-4</v>
      </c>
      <c r="K66">
        <v>6845.1653983379401</v>
      </c>
      <c r="L66">
        <v>1099.0016029974499</v>
      </c>
      <c r="M66">
        <v>0.80547979360729405</v>
      </c>
    </row>
    <row r="67" spans="1:13">
      <c r="A67" t="s">
        <v>11</v>
      </c>
      <c r="B67">
        <v>1.9239999999999999</v>
      </c>
      <c r="C67">
        <f>LOG(E67+1)</f>
        <v>2.8427168398627773</v>
      </c>
      <c r="D67">
        <f>E67</f>
        <v>695.17246144431294</v>
      </c>
      <c r="E67">
        <v>695.17246144431294</v>
      </c>
      <c r="F67" s="2">
        <f>G67/E67</f>
        <v>2.6748406150728165E-2</v>
      </c>
      <c r="G67">
        <v>18.594755343513899</v>
      </c>
      <c r="H67">
        <v>4.1313966394694E-3</v>
      </c>
      <c r="I67" s="2">
        <f>J67/H67</f>
        <v>9.8212107368066778E-2</v>
      </c>
      <c r="J67">
        <v>4.05753170335639E-4</v>
      </c>
      <c r="K67">
        <v>8975.6064331271591</v>
      </c>
      <c r="L67">
        <v>1615.73837427278</v>
      </c>
      <c r="M67">
        <v>0.77139993724153999</v>
      </c>
    </row>
    <row r="68" spans="1:13">
      <c r="A68" t="s">
        <v>90</v>
      </c>
      <c r="B68">
        <v>0.23199999999999901</v>
      </c>
      <c r="C68">
        <f>LOG(E68+1)</f>
        <v>0.74493870677495877</v>
      </c>
      <c r="D68">
        <f>E68</f>
        <v>4.55825806445322</v>
      </c>
      <c r="E68">
        <v>4.55825806445322</v>
      </c>
      <c r="F68" s="2">
        <f>G68/E68</f>
        <v>2.6337892538975859E-2</v>
      </c>
      <c r="G68">
        <v>0.120054911066489</v>
      </c>
      <c r="H68">
        <v>6.4527485250351797E-3</v>
      </c>
      <c r="I68" s="2">
        <f>J68/H68</f>
        <v>9.5652746330317437E-2</v>
      </c>
      <c r="J68">
        <v>6.1722311779852004E-4</v>
      </c>
      <c r="K68">
        <v>52.8602568238205</v>
      </c>
      <c r="L68">
        <v>6.0609196858798198</v>
      </c>
      <c r="M68">
        <v>0.88523940708457005</v>
      </c>
    </row>
    <row r="69" spans="1:13">
      <c r="A69" t="s">
        <v>59</v>
      </c>
      <c r="B69">
        <v>0.621</v>
      </c>
      <c r="C69">
        <f>LOG(E69+1)</f>
        <v>2.6406301585766956</v>
      </c>
      <c r="D69">
        <f>E69</f>
        <v>436.14967372111101</v>
      </c>
      <c r="E69">
        <v>436.14967372111101</v>
      </c>
      <c r="F69" s="2">
        <f>G69/E69</f>
        <v>2.5558497930416164E-2</v>
      </c>
      <c r="G69">
        <v>11.147330533152701</v>
      </c>
      <c r="H69">
        <v>4.8331916154861496E-3</v>
      </c>
      <c r="I69" s="2">
        <f>J69/H69</f>
        <v>9.8975865795858986E-2</v>
      </c>
      <c r="J69">
        <v>4.7836932470002801E-4</v>
      </c>
      <c r="K69">
        <v>5242.165443199</v>
      </c>
      <c r="L69">
        <v>726.17596433507094</v>
      </c>
      <c r="M69">
        <v>0.83854157280923303</v>
      </c>
    </row>
    <row r="70" spans="1:13">
      <c r="A70" t="s">
        <v>57</v>
      </c>
      <c r="B70">
        <v>0.34799999999999998</v>
      </c>
      <c r="C70">
        <f>LOG(E70+1)</f>
        <v>2.6196905345156365</v>
      </c>
      <c r="D70">
        <f>E70</f>
        <v>415.57244040802499</v>
      </c>
      <c r="E70">
        <v>415.57244040802499</v>
      </c>
      <c r="F70" s="2">
        <f>G70/E70</f>
        <v>2.5461443255926922E-2</v>
      </c>
      <c r="G70">
        <v>10.581074110176001</v>
      </c>
      <c r="H70">
        <v>9.3435857479994694E-3</v>
      </c>
      <c r="I70" s="2">
        <f>J70/H70</f>
        <v>8.604887155971136E-2</v>
      </c>
      <c r="J70">
        <v>8.0400500993675595E-4</v>
      </c>
      <c r="K70">
        <v>4778.0444769448404</v>
      </c>
      <c r="L70">
        <v>619.64189305504703</v>
      </c>
      <c r="M70">
        <v>0.85435709329721898</v>
      </c>
    </row>
    <row r="71" spans="1:13">
      <c r="A71" t="s">
        <v>60</v>
      </c>
      <c r="B71">
        <v>0.73699999999999999</v>
      </c>
      <c r="C71">
        <f>LOG(E71+1)</f>
        <v>0.8843620734038552</v>
      </c>
      <c r="D71">
        <f>E71</f>
        <v>6.6623515463753797</v>
      </c>
      <c r="E71">
        <v>6.6623515463753797</v>
      </c>
      <c r="F71" s="2">
        <f>G71/E71</f>
        <v>2.3854174557482531E-2</v>
      </c>
      <c r="G71">
        <v>0.15892489675055199</v>
      </c>
      <c r="H71">
        <v>1.19453741281947E-2</v>
      </c>
      <c r="I71" s="2">
        <f>J71/H71</f>
        <v>7.6008961818413878E-2</v>
      </c>
      <c r="J71">
        <v>9.0795548601661996E-4</v>
      </c>
      <c r="K71">
        <v>75.179866053017307</v>
      </c>
      <c r="L71">
        <v>8.4816906490137907</v>
      </c>
      <c r="M71">
        <v>0.88387759717390901</v>
      </c>
    </row>
    <row r="72" spans="1:13">
      <c r="A72" t="s">
        <v>53</v>
      </c>
      <c r="B72">
        <v>0.47299999999999998</v>
      </c>
      <c r="C72">
        <f>LOG(E72+1)</f>
        <v>2.3004283723122629</v>
      </c>
      <c r="D72">
        <f>E72</f>
        <v>198.723134021715</v>
      </c>
      <c r="E72">
        <v>198.723134021715</v>
      </c>
      <c r="F72" s="2">
        <f>G72/E72</f>
        <v>2.3713048569863088E-2</v>
      </c>
      <c r="G72">
        <v>4.7123313290123399</v>
      </c>
      <c r="H72">
        <v>7.8666222448410105E-3</v>
      </c>
      <c r="I72" s="2">
        <f>J72/H72</f>
        <v>7.5946566794198686E-2</v>
      </c>
      <c r="J72">
        <v>5.9744295176254703E-4</v>
      </c>
      <c r="K72">
        <v>2439.1998233788299</v>
      </c>
      <c r="L72">
        <v>367.789368338408</v>
      </c>
      <c r="M72">
        <v>0.82270552725540302</v>
      </c>
    </row>
    <row r="73" spans="1:13">
      <c r="A73" t="s">
        <v>76</v>
      </c>
      <c r="B73">
        <v>1.1079999999999901</v>
      </c>
      <c r="C73">
        <f>LOG(E73+1)</f>
        <v>4.0418498076930112</v>
      </c>
      <c r="E73">
        <v>11010.584294410401</v>
      </c>
      <c r="F73" s="2">
        <f>G73/E73</f>
        <v>2.3467099883053136E-2</v>
      </c>
      <c r="G73">
        <v>258.38648140770499</v>
      </c>
      <c r="H73">
        <v>1.9461463587627601E-2</v>
      </c>
      <c r="I73" s="2">
        <f>J73/H73</f>
        <v>5.987492016748043E-2</v>
      </c>
      <c r="J73">
        <v>1.1652535786515299E-3</v>
      </c>
      <c r="M73">
        <v>0.92642870304860703</v>
      </c>
    </row>
    <row r="74" spans="1:13">
      <c r="A74" t="s">
        <v>119</v>
      </c>
      <c r="B74">
        <v>0.91200000000000003</v>
      </c>
      <c r="C74">
        <f>LOG(E74+1)</f>
        <v>2.8648221358711456</v>
      </c>
      <c r="D74">
        <f>E74</f>
        <v>731.52446828564996</v>
      </c>
      <c r="E74">
        <v>731.52446828564996</v>
      </c>
      <c r="F74" s="2">
        <f>G74/E74</f>
        <v>2.2039576006670628E-2</v>
      </c>
      <c r="G74">
        <v>16.1224891195209</v>
      </c>
      <c r="H74">
        <v>6.5750657574371596E-3</v>
      </c>
      <c r="I74" s="2">
        <f>J74/H74</f>
        <v>8.0365410390252398E-2</v>
      </c>
      <c r="J74">
        <v>5.2840785793933302E-4</v>
      </c>
      <c r="K74">
        <v>8768.8179214962092</v>
      </c>
      <c r="L74">
        <v>1099.9665804106401</v>
      </c>
      <c r="M74">
        <v>0.861883851460579</v>
      </c>
    </row>
    <row r="75" spans="1:13">
      <c r="A75" t="s">
        <v>88</v>
      </c>
      <c r="B75">
        <v>0.39</v>
      </c>
      <c r="C75">
        <f>LOG(E75+1)</f>
        <v>2.0430282390182803</v>
      </c>
      <c r="D75">
        <f>E75</f>
        <v>109.415041245596</v>
      </c>
      <c r="E75">
        <v>109.415041245596</v>
      </c>
      <c r="F75" s="2">
        <f>G75/E75</f>
        <v>2.1447111744190315E-2</v>
      </c>
      <c r="G75">
        <v>2.3466366160894898</v>
      </c>
      <c r="H75">
        <v>1.10477839436796E-2</v>
      </c>
      <c r="I75" s="2">
        <f>J75/H75</f>
        <v>6.9666456280112074E-2</v>
      </c>
      <c r="J75">
        <v>7.6965995710447902E-4</v>
      </c>
      <c r="K75">
        <v>1244.85324246952</v>
      </c>
      <c r="L75">
        <v>145.95640950459699</v>
      </c>
      <c r="M75">
        <v>0.87623761726084703</v>
      </c>
    </row>
    <row r="76" spans="1:13">
      <c r="A76" t="s">
        <v>63</v>
      </c>
      <c r="B76">
        <v>0.61499999999999999</v>
      </c>
      <c r="C76">
        <f>LOG(E76+1)</f>
        <v>2.6084457890983033</v>
      </c>
      <c r="D76">
        <f>E76</f>
        <v>404.92499041516299</v>
      </c>
      <c r="E76">
        <v>404.92499041516299</v>
      </c>
      <c r="F76" s="2">
        <f>G76/E76</f>
        <v>2.016297826822698E-2</v>
      </c>
      <c r="G76">
        <v>8.1644937820029497</v>
      </c>
      <c r="H76">
        <v>1.0270689420512499E-2</v>
      </c>
      <c r="I76" s="2">
        <f>J76/H76</f>
        <v>6.6653010895515272E-2</v>
      </c>
      <c r="J76">
        <v>6.8457237384987298E-4</v>
      </c>
      <c r="K76">
        <v>4639.7956566743896</v>
      </c>
      <c r="L76">
        <v>565.61018617180605</v>
      </c>
      <c r="M76">
        <v>0.86811132441953898</v>
      </c>
    </row>
    <row r="77" spans="1:13">
      <c r="A77" t="s">
        <v>24</v>
      </c>
      <c r="B77">
        <v>0.7</v>
      </c>
      <c r="C77">
        <f>LOG(E77+1)</f>
        <v>2.2060514984992015</v>
      </c>
      <c r="D77">
        <f>E77</f>
        <v>159.71318148850901</v>
      </c>
      <c r="E77">
        <v>159.71318148850901</v>
      </c>
      <c r="F77" s="2">
        <f>G77/E77</f>
        <v>1.9662295457703531E-2</v>
      </c>
      <c r="G77">
        <v>3.1403277629168902</v>
      </c>
      <c r="H77">
        <v>8.5429206707928508E-3</v>
      </c>
      <c r="I77" s="2">
        <f>J77/H77</f>
        <v>6.1786211751439883E-2</v>
      </c>
      <c r="J77">
        <v>5.2783470554135996E-4</v>
      </c>
      <c r="K77">
        <v>2000.3172140939801</v>
      </c>
      <c r="L77">
        <v>258.878452904276</v>
      </c>
      <c r="M77">
        <v>0.86011101642554499</v>
      </c>
    </row>
    <row r="78" spans="1:13">
      <c r="A78" t="s">
        <v>69</v>
      </c>
      <c r="B78">
        <v>1.125</v>
      </c>
      <c r="C78">
        <f>LOG(E78+1)</f>
        <v>1.7034508901225398</v>
      </c>
      <c r="D78">
        <f>E78</f>
        <v>49.518551549785798</v>
      </c>
      <c r="E78">
        <v>49.518551549785798</v>
      </c>
      <c r="F78" s="2">
        <f>G78/E78</f>
        <v>1.9611263069759979E-2</v>
      </c>
      <c r="G78">
        <v>0.97112134127631999</v>
      </c>
      <c r="H78">
        <v>1.1091662340194E-2</v>
      </c>
      <c r="I78" s="2">
        <f>J78/H78</f>
        <v>5.7879971145616056E-2</v>
      </c>
      <c r="J78">
        <v>6.4198509620734502E-4</v>
      </c>
      <c r="K78">
        <v>595.761197465328</v>
      </c>
      <c r="L78">
        <v>69.164174428242802</v>
      </c>
      <c r="M78">
        <v>0.88283809707813699</v>
      </c>
    </row>
    <row r="79" spans="1:13">
      <c r="A79" t="s">
        <v>91</v>
      </c>
      <c r="B79">
        <v>0.96699999999999997</v>
      </c>
      <c r="C79">
        <f>LOG(E79+1)</f>
        <v>2.8379004816559568</v>
      </c>
      <c r="D79">
        <f>E79</f>
        <v>687.494510124562</v>
      </c>
      <c r="E79">
        <v>687.494510124562</v>
      </c>
      <c r="F79" s="2">
        <f>G79/E79</f>
        <v>1.8926660890805597E-2</v>
      </c>
      <c r="G79">
        <v>13.011975457418099</v>
      </c>
      <c r="H79">
        <v>8.2462360653204406E-3</v>
      </c>
      <c r="I79" s="2">
        <f>J79/H79</f>
        <v>6.5783905368955647E-2</v>
      </c>
      <c r="J79">
        <v>5.4246961297110905E-4</v>
      </c>
      <c r="K79">
        <v>8125.3784119619104</v>
      </c>
      <c r="L79">
        <v>944.75236852085402</v>
      </c>
      <c r="M79">
        <v>0.87792932743769503</v>
      </c>
    </row>
    <row r="80" spans="1:13">
      <c r="A80" t="s">
        <v>31</v>
      </c>
      <c r="B80">
        <v>1.079</v>
      </c>
      <c r="C80">
        <f>LOG(E80+1)</f>
        <v>2.8106608044385903</v>
      </c>
      <c r="D80">
        <f>E80</f>
        <v>645.63737745162996</v>
      </c>
      <c r="E80">
        <v>645.63737745162996</v>
      </c>
      <c r="F80" s="2">
        <f>G80/E80</f>
        <v>1.8913416543899123E-2</v>
      </c>
      <c r="G80">
        <v>12.2112086560533</v>
      </c>
      <c r="H80">
        <v>6.6031463160650897E-3</v>
      </c>
      <c r="I80" s="2">
        <f>J80/H80</f>
        <v>6.2990662351159826E-2</v>
      </c>
      <c r="J80">
        <v>4.1593656005056099E-4</v>
      </c>
      <c r="K80">
        <v>7939.5062216432298</v>
      </c>
      <c r="L80">
        <v>1295.5864748137301</v>
      </c>
      <c r="M80">
        <v>0.800846816288311</v>
      </c>
    </row>
    <row r="81" spans="1:13">
      <c r="A81" t="s">
        <v>12</v>
      </c>
      <c r="B81">
        <v>0.80400000000000005</v>
      </c>
      <c r="C81">
        <f>LOG(E81+1)</f>
        <v>3.1670045388511516</v>
      </c>
      <c r="D81">
        <f>E81</f>
        <v>1467.94162960629</v>
      </c>
      <c r="E81">
        <v>1467.94162960629</v>
      </c>
      <c r="F81" s="2">
        <f>G81/E81</f>
        <v>1.8656760661291998E-2</v>
      </c>
      <c r="G81">
        <v>27.3870356483115</v>
      </c>
      <c r="H81">
        <v>4.3526732598535402E-3</v>
      </c>
      <c r="I81" s="2">
        <f>J81/H81</f>
        <v>7.3660035885869876E-2</v>
      </c>
      <c r="J81">
        <v>3.2061806852027799E-4</v>
      </c>
      <c r="K81">
        <v>17949.898921161701</v>
      </c>
      <c r="L81">
        <v>2642.1023249392501</v>
      </c>
      <c r="M81">
        <v>0.82292732626309995</v>
      </c>
    </row>
    <row r="82" spans="1:13">
      <c r="A82" t="s">
        <v>47</v>
      </c>
      <c r="B82">
        <v>1.5129999999999999</v>
      </c>
      <c r="C82">
        <f>LOG(E82+1)</f>
        <v>2.8415946312629892</v>
      </c>
      <c r="D82">
        <f>E82</f>
        <v>693.37588733139205</v>
      </c>
      <c r="E82">
        <v>693.37588733139205</v>
      </c>
      <c r="F82" s="2">
        <f>G82/E82</f>
        <v>1.8370994655412351E-2</v>
      </c>
      <c r="G82">
        <v>12.7380047203568</v>
      </c>
      <c r="H82">
        <v>4.4811384177421802E-3</v>
      </c>
      <c r="I82" s="2">
        <f>J82/H82</f>
        <v>7.2146495504143968E-2</v>
      </c>
      <c r="J82">
        <v>3.23298432709083E-4</v>
      </c>
      <c r="K82">
        <v>8409.2144689347497</v>
      </c>
      <c r="L82">
        <v>1210.1061773254401</v>
      </c>
      <c r="M82">
        <v>0.82886323972939002</v>
      </c>
    </row>
    <row r="83" spans="1:13">
      <c r="A83" t="s">
        <v>98</v>
      </c>
      <c r="B83">
        <v>0.84</v>
      </c>
      <c r="C83">
        <f>LOG(E83+1)</f>
        <v>2.0394351427471946</v>
      </c>
      <c r="D83">
        <f>E83</f>
        <v>108.505300865767</v>
      </c>
      <c r="E83">
        <v>108.505300865767</v>
      </c>
      <c r="F83" s="2">
        <f>G83/E83</f>
        <v>1.6984918375661264E-2</v>
      </c>
      <c r="G83">
        <v>1.8429536785316201</v>
      </c>
      <c r="H83">
        <v>5.7383767791859101E-3</v>
      </c>
      <c r="I83" s="2">
        <f>J83/H83</f>
        <v>6.1048283783671629E-2</v>
      </c>
      <c r="J83">
        <v>3.5031805407337302E-4</v>
      </c>
      <c r="K83">
        <v>1315.8479951987599</v>
      </c>
      <c r="L83">
        <v>137.152893909022</v>
      </c>
      <c r="M83">
        <v>0.819537283200376</v>
      </c>
    </row>
    <row r="84" spans="1:13">
      <c r="A84" t="s">
        <v>26</v>
      </c>
      <c r="B84">
        <v>1.3</v>
      </c>
      <c r="C84">
        <f>LOG(E84+1)</f>
        <v>2.8251887906575543</v>
      </c>
      <c r="D84">
        <f>E84</f>
        <v>667.63451420731701</v>
      </c>
      <c r="E84">
        <v>667.63451420731701</v>
      </c>
      <c r="F84" s="2">
        <f>G84/E84</f>
        <v>1.6880682208013812E-2</v>
      </c>
      <c r="G84">
        <v>11.270126065435401</v>
      </c>
      <c r="H84">
        <v>1.215574369393E-2</v>
      </c>
      <c r="I84" s="2">
        <f>J84/H84</f>
        <v>5.3553022392593373E-2</v>
      </c>
      <c r="J84">
        <v>6.5097681423965904E-4</v>
      </c>
      <c r="K84">
        <v>7595.98037064852</v>
      </c>
      <c r="L84">
        <v>821.12244638964603</v>
      </c>
      <c r="M84">
        <v>0.89190434310847599</v>
      </c>
    </row>
    <row r="85" spans="1:13">
      <c r="A85" t="s">
        <v>85</v>
      </c>
      <c r="B85">
        <v>0.41</v>
      </c>
      <c r="C85">
        <f>LOG(E85+1)</f>
        <v>2.7256518447894758</v>
      </c>
      <c r="D85">
        <f>E85</f>
        <v>530.68186189222001</v>
      </c>
      <c r="E85">
        <v>530.68186189222001</v>
      </c>
      <c r="F85" s="2">
        <f>G85/E85</f>
        <v>1.6771326450330148E-2</v>
      </c>
      <c r="G85">
        <v>8.9002387470634403</v>
      </c>
      <c r="H85">
        <v>3.2202523802565201E-3</v>
      </c>
      <c r="I85" s="2">
        <f>J85/H85</f>
        <v>6.9816176495259896E-2</v>
      </c>
      <c r="J85">
        <v>2.2482570853927001E-4</v>
      </c>
      <c r="K85">
        <v>6434.39129292501</v>
      </c>
      <c r="L85">
        <v>1011.0735980311</v>
      </c>
      <c r="M85">
        <v>0.80498263623682098</v>
      </c>
    </row>
    <row r="86" spans="1:13">
      <c r="A86" t="s">
        <v>52</v>
      </c>
      <c r="B86">
        <v>1.0649999999999999</v>
      </c>
      <c r="C86">
        <f>LOG(E86+1)</f>
        <v>2.6068886441765979</v>
      </c>
      <c r="D86">
        <f>E86</f>
        <v>403.47216920469401</v>
      </c>
      <c r="E86">
        <v>403.47216920469401</v>
      </c>
      <c r="F86" s="2">
        <f>G86/E86</f>
        <v>1.6647983912953256E-2</v>
      </c>
      <c r="G86">
        <v>6.7169981822441001</v>
      </c>
      <c r="H86">
        <v>3.3581743441404499E-3</v>
      </c>
      <c r="I86" s="2">
        <f>J86/H86</f>
        <v>6.8811048738774319E-2</v>
      </c>
      <c r="J86">
        <v>2.3107949846795E-4</v>
      </c>
      <c r="K86">
        <v>4693.3263555850399</v>
      </c>
      <c r="L86">
        <v>861.07629779442595</v>
      </c>
      <c r="M86">
        <v>0.75798194987262701</v>
      </c>
    </row>
    <row r="87" spans="1:13">
      <c r="A87" t="s">
        <v>49</v>
      </c>
      <c r="B87">
        <v>0.91599999999999904</v>
      </c>
      <c r="C87">
        <f>LOG(E87+1)</f>
        <v>3.0199027363880573</v>
      </c>
      <c r="D87">
        <f>E87</f>
        <v>1045.8940617631899</v>
      </c>
      <c r="E87">
        <v>1045.8940617631899</v>
      </c>
      <c r="F87" s="2">
        <f>G87/E87</f>
        <v>1.6049265260147761E-2</v>
      </c>
      <c r="G87">
        <v>16.7858312312508</v>
      </c>
      <c r="H87">
        <v>5.4562168348753302E-3</v>
      </c>
      <c r="I87" s="2">
        <f>J87/H87</f>
        <v>6.0731305094874101E-2</v>
      </c>
      <c r="J87">
        <v>3.3136316926260197E-4</v>
      </c>
      <c r="K87">
        <v>12311.935807522501</v>
      </c>
      <c r="L87">
        <v>1806.40846399017</v>
      </c>
      <c r="M87">
        <v>0.82378098857654602</v>
      </c>
    </row>
    <row r="88" spans="1:13">
      <c r="A88" t="s">
        <v>110</v>
      </c>
      <c r="B88">
        <v>0.27100000000000002</v>
      </c>
      <c r="C88">
        <f>LOG(E88+1)</f>
        <v>2.9147100817707767</v>
      </c>
      <c r="D88">
        <f>E88</f>
        <v>820.69393566906695</v>
      </c>
      <c r="E88">
        <v>820.69393566906695</v>
      </c>
      <c r="F88" s="2">
        <f>G88/E88</f>
        <v>1.5797595702771765E-2</v>
      </c>
      <c r="G88">
        <v>12.964990991416499</v>
      </c>
      <c r="H88">
        <v>7.9411594325528908E-3</v>
      </c>
      <c r="I88" s="2">
        <f>J88/H88</f>
        <v>5.0485480574331588E-2</v>
      </c>
      <c r="J88">
        <v>4.00913250269819E-4</v>
      </c>
      <c r="K88">
        <v>10275.9300693604</v>
      </c>
      <c r="L88">
        <v>1395.73842336395</v>
      </c>
      <c r="M88">
        <v>0.84897636383757802</v>
      </c>
    </row>
    <row r="89" spans="1:13">
      <c r="A89" t="s">
        <v>61</v>
      </c>
      <c r="B89">
        <v>1.1000000000000001</v>
      </c>
      <c r="C89">
        <f>LOG(E89+1)</f>
        <v>1.428791181681458</v>
      </c>
      <c r="D89">
        <f>E89</f>
        <v>25.840535834749598</v>
      </c>
      <c r="E89">
        <v>25.840535834749598</v>
      </c>
      <c r="F89" s="2">
        <f>G89/E89</f>
        <v>1.5582907520610166E-2</v>
      </c>
      <c r="G89">
        <v>0.40267068019591601</v>
      </c>
      <c r="H89">
        <v>5.42224374275332E-3</v>
      </c>
      <c r="I89" s="2">
        <f>J89/H89</f>
        <v>5.9037872194134318E-2</v>
      </c>
      <c r="J89">
        <v>3.2011773309011501E-4</v>
      </c>
      <c r="K89">
        <v>309.070289562055</v>
      </c>
      <c r="L89">
        <v>44.214410940015199</v>
      </c>
      <c r="M89">
        <v>0.83038852134727303</v>
      </c>
    </row>
    <row r="90" spans="1:13">
      <c r="A90" t="s">
        <v>37</v>
      </c>
      <c r="B90">
        <v>1.0269999999999999</v>
      </c>
      <c r="C90">
        <f>LOG(E90+1)</f>
        <v>3.0253529345330352</v>
      </c>
      <c r="D90">
        <f>E90</f>
        <v>1059.1148900810099</v>
      </c>
      <c r="E90">
        <v>1059.1148900810099</v>
      </c>
      <c r="F90" s="2">
        <f>G90/E90</f>
        <v>1.5286107019415594E-2</v>
      </c>
      <c r="G90">
        <v>16.189743555634902</v>
      </c>
      <c r="H90">
        <v>1.0622155034368299E-2</v>
      </c>
      <c r="I90" s="2">
        <f>J90/H90</f>
        <v>5.0127079570264563E-2</v>
      </c>
      <c r="J90">
        <v>5.3245761061546603E-4</v>
      </c>
      <c r="K90">
        <v>12259.698982018501</v>
      </c>
      <c r="L90">
        <v>1289.8765966338301</v>
      </c>
      <c r="M90">
        <v>0.89674959344445504</v>
      </c>
    </row>
    <row r="91" spans="1:13">
      <c r="A91" t="s">
        <v>21</v>
      </c>
      <c r="B91">
        <v>0.76500000000000001</v>
      </c>
      <c r="C91">
        <f>LOG(E91+1)</f>
        <v>2.826428507233024</v>
      </c>
      <c r="D91">
        <f>E91</f>
        <v>669.54589357190105</v>
      </c>
      <c r="E91">
        <v>669.54589357190105</v>
      </c>
      <c r="F91" s="2">
        <f>G91/E91</f>
        <v>1.5017760794679428E-2</v>
      </c>
      <c r="G91">
        <v>10.055080070722701</v>
      </c>
      <c r="H91">
        <v>7.4827768510097401E-3</v>
      </c>
      <c r="I91" s="2">
        <f>J91/H91</f>
        <v>4.8646058015199015E-2</v>
      </c>
      <c r="J91">
        <v>3.6400759680900799E-4</v>
      </c>
      <c r="K91">
        <v>8313.9271251962491</v>
      </c>
      <c r="L91">
        <v>1217.8185642508199</v>
      </c>
      <c r="M91">
        <v>0.83028871659744596</v>
      </c>
    </row>
    <row r="92" spans="1:13">
      <c r="A92" t="s">
        <v>66</v>
      </c>
      <c r="B92">
        <v>0.68200000000000005</v>
      </c>
      <c r="C92">
        <f>LOG(E92+1)</f>
        <v>1.1368408377271961</v>
      </c>
      <c r="D92">
        <f>E92</f>
        <v>12.703794510549701</v>
      </c>
      <c r="E92">
        <v>12.703794510549701</v>
      </c>
      <c r="F92" s="2">
        <f>G92/E92</f>
        <v>1.4910696623806424E-2</v>
      </c>
      <c r="G92">
        <v>0.189422425917984</v>
      </c>
      <c r="H92">
        <v>9.6738569313795895E-3</v>
      </c>
      <c r="I92" s="2">
        <f>J92/H92</f>
        <v>4.5498649816907988E-2</v>
      </c>
      <c r="J92">
        <v>4.4014742889970801E-4</v>
      </c>
      <c r="K92">
        <v>154.58889426046099</v>
      </c>
      <c r="L92">
        <v>20.505685385924199</v>
      </c>
      <c r="M92">
        <v>0.85451444118807296</v>
      </c>
    </row>
    <row r="93" spans="1:13">
      <c r="A93" t="s">
        <v>116</v>
      </c>
      <c r="B93">
        <v>1.9769999999999901</v>
      </c>
      <c r="C93">
        <f>LOG(E93+1)</f>
        <v>2.9624805560665162</v>
      </c>
      <c r="D93">
        <f>E93</f>
        <v>916.23486866255905</v>
      </c>
      <c r="E93">
        <v>916.23486866255905</v>
      </c>
      <c r="F93" s="2">
        <f>G93/E93</f>
        <v>1.4722453096202735E-2</v>
      </c>
      <c r="G93">
        <v>13.489224878989999</v>
      </c>
      <c r="H93">
        <v>6.2829633729477204E-3</v>
      </c>
      <c r="I93" s="2">
        <f>J93/H93</f>
        <v>5.4181438521461615E-2</v>
      </c>
      <c r="J93">
        <v>3.4041999372396201E-4</v>
      </c>
      <c r="K93">
        <v>11045.6331104772</v>
      </c>
      <c r="L93">
        <v>1446.94229127276</v>
      </c>
      <c r="M93">
        <v>0.85202140932034098</v>
      </c>
    </row>
    <row r="94" spans="1:13">
      <c r="A94" t="s">
        <v>10</v>
      </c>
      <c r="B94">
        <v>0.74399999999999999</v>
      </c>
      <c r="C94">
        <f>LOG(E94+1)</f>
        <v>2.9035115020057076</v>
      </c>
      <c r="D94">
        <f>E94</f>
        <v>799.77683627736997</v>
      </c>
      <c r="E94">
        <v>799.77683627736997</v>
      </c>
      <c r="F94" s="2">
        <f>G94/E94</f>
        <v>1.4687911098199292E-2</v>
      </c>
      <c r="G94">
        <v>11.747051069641101</v>
      </c>
      <c r="H94">
        <v>6.9575876346454103E-3</v>
      </c>
      <c r="I94" s="2">
        <f>J94/H94</f>
        <v>5.2938991893038891E-2</v>
      </c>
      <c r="J94">
        <v>3.6832767538560101E-4</v>
      </c>
      <c r="K94">
        <v>9561.5022193845107</v>
      </c>
      <c r="L94">
        <v>1196.41133386004</v>
      </c>
      <c r="M94">
        <v>0.86243623973602801</v>
      </c>
    </row>
    <row r="95" spans="1:13">
      <c r="A95" t="s">
        <v>125</v>
      </c>
      <c r="B95">
        <v>0.73299999999999998</v>
      </c>
      <c r="C95">
        <f>LOG(E95+1)</f>
        <v>2.866813229203522</v>
      </c>
      <c r="D95">
        <f>E95</f>
        <v>734.89055554178697</v>
      </c>
      <c r="E95">
        <v>734.89055554178697</v>
      </c>
      <c r="F95" s="2">
        <f>G95/E95</f>
        <v>1.457201965071271E-2</v>
      </c>
      <c r="G95">
        <v>10.7088396164781</v>
      </c>
      <c r="H95">
        <v>5.98684814427408E-3</v>
      </c>
      <c r="I95" s="2">
        <f>J95/H95</f>
        <v>5.4147676893071234E-2</v>
      </c>
      <c r="J95">
        <v>3.2417391892403601E-4</v>
      </c>
      <c r="K95">
        <v>8857.7233997746298</v>
      </c>
      <c r="L95">
        <v>1167.12261110641</v>
      </c>
      <c r="M95">
        <v>0.85065440891305399</v>
      </c>
    </row>
    <row r="96" spans="1:13">
      <c r="A96" t="s">
        <v>22</v>
      </c>
      <c r="B96">
        <v>1.006</v>
      </c>
      <c r="C96">
        <f>LOG(E96+1)</f>
        <v>2.8076623800066955</v>
      </c>
      <c r="D96">
        <f>E96</f>
        <v>641.18828683361801</v>
      </c>
      <c r="E96">
        <v>641.18828683361801</v>
      </c>
      <c r="F96" s="2">
        <f>G96/E96</f>
        <v>1.4544951929376399E-2</v>
      </c>
      <c r="G96">
        <v>9.3260528096741808</v>
      </c>
      <c r="H96">
        <v>7.3198133752546404E-3</v>
      </c>
      <c r="I96" s="2">
        <f>J96/H96</f>
        <v>5.186980296816527E-2</v>
      </c>
      <c r="J96">
        <v>3.79677277538199E-4</v>
      </c>
      <c r="K96">
        <v>7504.4678660699701</v>
      </c>
      <c r="L96">
        <v>1027.5289827331901</v>
      </c>
      <c r="M96">
        <v>0.84142129292812196</v>
      </c>
    </row>
    <row r="97" spans="1:13">
      <c r="A97" t="s">
        <v>35</v>
      </c>
      <c r="B97">
        <v>0.437</v>
      </c>
      <c r="C97">
        <f>LOG(E97+1)</f>
        <v>2.7884128489977629</v>
      </c>
      <c r="D97">
        <f>E97</f>
        <v>613.345736979766</v>
      </c>
      <c r="E97">
        <v>613.345736979766</v>
      </c>
      <c r="F97" s="2">
        <f>G97/E97</f>
        <v>1.3664834358587749E-2</v>
      </c>
      <c r="G97">
        <v>8.3812679003744304</v>
      </c>
      <c r="H97">
        <v>5.4653891176428201E-3</v>
      </c>
      <c r="I97" s="2">
        <f>J97/H97</f>
        <v>5.169181371127677E-2</v>
      </c>
      <c r="J97">
        <v>2.8251587612883197E-4</v>
      </c>
      <c r="K97">
        <v>7376.6827511752099</v>
      </c>
      <c r="L97">
        <v>1008.17801226247</v>
      </c>
      <c r="M97">
        <v>0.84187233350074697</v>
      </c>
    </row>
    <row r="98" spans="1:13">
      <c r="A98" t="s">
        <v>46</v>
      </c>
      <c r="B98">
        <v>0.20699999999999999</v>
      </c>
      <c r="C98">
        <f>LOG(E98+1)</f>
        <v>2.4352689769043514</v>
      </c>
      <c r="D98">
        <f>E98</f>
        <v>271.43881142253002</v>
      </c>
      <c r="E98">
        <v>271.43881142253002</v>
      </c>
      <c r="F98" s="2">
        <f>G98/E98</f>
        <v>1.3580513746426097E-2</v>
      </c>
      <c r="G98">
        <v>3.6862785098372299</v>
      </c>
      <c r="H98">
        <v>2.15126947476184E-3</v>
      </c>
      <c r="I98" s="2">
        <f>J98/H98</f>
        <v>6.0270420338670493E-2</v>
      </c>
      <c r="J98">
        <v>1.29657915505647E-4</v>
      </c>
      <c r="K98">
        <v>3100.7931893805599</v>
      </c>
      <c r="L98">
        <v>616.89978079507102</v>
      </c>
      <c r="M98">
        <v>0.73112079731152302</v>
      </c>
    </row>
    <row r="99" spans="1:13">
      <c r="A99" t="s">
        <v>77</v>
      </c>
      <c r="B99">
        <v>0.8</v>
      </c>
      <c r="C99">
        <f>LOG(E99+1)</f>
        <v>2.4522008458707272</v>
      </c>
      <c r="D99">
        <f>E99</f>
        <v>282.27017174984297</v>
      </c>
      <c r="E99">
        <v>282.27017174984297</v>
      </c>
      <c r="F99" s="2">
        <f>G99/E99</f>
        <v>1.3425030731839658E-2</v>
      </c>
      <c r="G99">
        <v>3.7894857304233001</v>
      </c>
      <c r="H99">
        <v>1.0818003288610401E-2</v>
      </c>
      <c r="I99" s="2">
        <f>J99/H99</f>
        <v>4.383147055787133E-2</v>
      </c>
      <c r="J99">
        <v>4.74168992639682E-4</v>
      </c>
      <c r="K99">
        <v>3232.1970094604799</v>
      </c>
      <c r="L99">
        <v>370.29815180219498</v>
      </c>
      <c r="M99">
        <v>0.88087594461221097</v>
      </c>
    </row>
    <row r="100" spans="1:13">
      <c r="A100" t="s">
        <v>68</v>
      </c>
      <c r="B100">
        <v>1.413</v>
      </c>
      <c r="C100">
        <f>LOG(E100+1)</f>
        <v>0.67255005279009739</v>
      </c>
      <c r="D100">
        <f>E100</f>
        <v>3.7048962691121599</v>
      </c>
      <c r="E100">
        <v>3.7048962691121599</v>
      </c>
      <c r="F100" s="2">
        <f>G100/E100</f>
        <v>1.320735795411606E-2</v>
      </c>
      <c r="G100">
        <v>4.89318912090334E-2</v>
      </c>
      <c r="H100">
        <v>9.4153251815964501E-3</v>
      </c>
      <c r="I100" s="2">
        <f>J100/H100</f>
        <v>4.4556444224000541E-2</v>
      </c>
      <c r="J100">
        <v>4.1951341130463E-4</v>
      </c>
      <c r="K100">
        <v>43.390144995651397</v>
      </c>
      <c r="L100">
        <v>4.8455154372642202</v>
      </c>
      <c r="M100">
        <v>0.88583731875984395</v>
      </c>
    </row>
    <row r="101" spans="1:13">
      <c r="A101" t="s">
        <v>118</v>
      </c>
      <c r="B101">
        <v>1.4650000000000001</v>
      </c>
      <c r="C101">
        <f>LOG(E101+1)</f>
        <v>2.9622223632818301</v>
      </c>
      <c r="D101">
        <f>E101</f>
        <v>915.68972463767204</v>
      </c>
      <c r="E101">
        <v>915.68972463767204</v>
      </c>
      <c r="F101" s="2">
        <f>G101/E101</f>
        <v>1.3190396467616964E-2</v>
      </c>
      <c r="G101">
        <v>12.0783105092939</v>
      </c>
      <c r="H101">
        <v>4.65665607596491E-3</v>
      </c>
      <c r="I101" s="2">
        <f>J101/H101</f>
        <v>5.1434579310695443E-2</v>
      </c>
      <c r="J101">
        <v>2.39513146261849E-4</v>
      </c>
      <c r="K101">
        <v>11031.3426222903</v>
      </c>
      <c r="L101">
        <v>1677.71162285683</v>
      </c>
      <c r="M101">
        <v>0.81409511434960902</v>
      </c>
    </row>
    <row r="102" spans="1:13">
      <c r="A102" t="s">
        <v>20</v>
      </c>
      <c r="B102">
        <v>0.95299999999999996</v>
      </c>
      <c r="C102">
        <f>LOG(E102+1)</f>
        <v>2.7450269305523167</v>
      </c>
      <c r="D102">
        <f>E102</f>
        <v>554.93872990011903</v>
      </c>
      <c r="E102">
        <v>554.93872990011903</v>
      </c>
      <c r="F102" s="2">
        <f>G102/E102</f>
        <v>1.3113225550369952E-2</v>
      </c>
      <c r="G102">
        <v>7.2770367318160902</v>
      </c>
      <c r="H102">
        <v>6.19287576983776E-3</v>
      </c>
      <c r="I102" s="2">
        <f>J102/H102</f>
        <v>4.8399901710416263E-2</v>
      </c>
      <c r="J102">
        <v>2.9973457856496602E-4</v>
      </c>
      <c r="K102">
        <v>6507.20701427115</v>
      </c>
      <c r="L102">
        <v>959.05421443668297</v>
      </c>
      <c r="M102">
        <v>0.822584021592633</v>
      </c>
    </row>
    <row r="103" spans="1:13">
      <c r="A103" t="s">
        <v>43</v>
      </c>
      <c r="B103">
        <v>1.1930000000000001</v>
      </c>
      <c r="C103">
        <f>LOG(E103+1)</f>
        <v>2.8502512619292437</v>
      </c>
      <c r="D103">
        <f>E103</f>
        <v>707.35548631977099</v>
      </c>
      <c r="E103">
        <v>707.35548631977099</v>
      </c>
      <c r="F103" s="2">
        <f>G103/E103</f>
        <v>1.2895312485879969E-2</v>
      </c>
      <c r="G103">
        <v>9.1215700346950399</v>
      </c>
      <c r="H103">
        <v>6.3061503669916497E-3</v>
      </c>
      <c r="I103" s="2">
        <f>J103/H103</f>
        <v>4.7422428936870611E-2</v>
      </c>
      <c r="J103">
        <v>2.9905296764388202E-4</v>
      </c>
      <c r="K103">
        <v>8477.6031812710808</v>
      </c>
      <c r="L103">
        <v>1147.69483227462</v>
      </c>
      <c r="M103">
        <v>0.84418754773858395</v>
      </c>
    </row>
    <row r="104" spans="1:13">
      <c r="A104" t="s">
        <v>115</v>
      </c>
      <c r="B104">
        <v>2.1</v>
      </c>
      <c r="C104">
        <f>LOG(E104+1)</f>
        <v>2.8430324019717865</v>
      </c>
      <c r="D104">
        <f>E104</f>
        <v>695.67849016768298</v>
      </c>
      <c r="E104">
        <v>695.67849016768298</v>
      </c>
      <c r="F104" s="2">
        <f>G104/E104</f>
        <v>1.2407549719490601E-2</v>
      </c>
      <c r="G104">
        <v>8.6316654555356802</v>
      </c>
      <c r="H104">
        <v>9.6584234680127095E-3</v>
      </c>
      <c r="I104" s="2">
        <f>J104/H104</f>
        <v>4.1636213583555813E-2</v>
      </c>
      <c r="J104">
        <v>4.02140182394605E-4</v>
      </c>
      <c r="K104">
        <v>8094.1758408764899</v>
      </c>
      <c r="L104">
        <v>956.76183693076803</v>
      </c>
      <c r="M104">
        <v>0.87457682622977995</v>
      </c>
    </row>
    <row r="105" spans="1:13">
      <c r="A105" t="s">
        <v>51</v>
      </c>
      <c r="B105">
        <v>0.376</v>
      </c>
      <c r="C105">
        <f>LOG(E105+1)</f>
        <v>2.9072968929327589</v>
      </c>
      <c r="D105">
        <f>E105</f>
        <v>806.78706193093899</v>
      </c>
      <c r="E105">
        <v>806.78706193093899</v>
      </c>
      <c r="F105" s="2">
        <f>G105/E105</f>
        <v>1.1544942478066901E-2</v>
      </c>
      <c r="G105">
        <v>9.3143102220412892</v>
      </c>
      <c r="H105">
        <v>1.10945510894284E-2</v>
      </c>
      <c r="I105" s="2">
        <f>J105/H105</f>
        <v>3.7462618035029448E-2</v>
      </c>
      <c r="J105">
        <v>4.1563092973337601E-4</v>
      </c>
      <c r="K105">
        <v>9242.7990789391206</v>
      </c>
      <c r="L105">
        <v>992.03821412489299</v>
      </c>
      <c r="M105">
        <v>0.89319955503291304</v>
      </c>
    </row>
    <row r="106" spans="1:13">
      <c r="A106" t="s">
        <v>109</v>
      </c>
      <c r="B106">
        <v>0.27100000000000002</v>
      </c>
      <c r="C106">
        <f>LOG(E106+1)</f>
        <v>2.7581858739663057</v>
      </c>
      <c r="D106">
        <f>E106</f>
        <v>572.04123478527094</v>
      </c>
      <c r="E106">
        <v>572.04123478527094</v>
      </c>
      <c r="F106" s="2">
        <f>G106/E106</f>
        <v>1.1199144833556695E-2</v>
      </c>
      <c r="G106">
        <v>6.4063726391268601</v>
      </c>
      <c r="H106">
        <v>5.4674766013840604E-3</v>
      </c>
      <c r="I106" s="2">
        <f>J106/H106</f>
        <v>4.2361545935329113E-2</v>
      </c>
      <c r="J106">
        <v>2.3161076119986799E-4</v>
      </c>
      <c r="K106">
        <v>6808.1934189359099</v>
      </c>
      <c r="L106">
        <v>966.14941350869697</v>
      </c>
      <c r="M106">
        <v>0.83245375203346605</v>
      </c>
    </row>
    <row r="107" spans="1:13">
      <c r="A107" t="s">
        <v>15</v>
      </c>
      <c r="B107">
        <v>0.93799999999999994</v>
      </c>
      <c r="C107">
        <f>LOG(E107+1)</f>
        <v>2.7030093706131888</v>
      </c>
      <c r="D107">
        <f>E107</f>
        <v>503.67218657323502</v>
      </c>
      <c r="E107">
        <v>503.67218657323502</v>
      </c>
      <c r="F107" s="2">
        <f>G107/E107</f>
        <v>1.0999284523353539E-2</v>
      </c>
      <c r="G107">
        <v>5.5400336866186199</v>
      </c>
      <c r="H107">
        <v>4.9179716490885201E-3</v>
      </c>
      <c r="I107" s="2">
        <f>J107/H107</f>
        <v>3.8991919564103091E-2</v>
      </c>
      <c r="J107">
        <v>1.9176115495979899E-4</v>
      </c>
      <c r="K107">
        <v>6291.5197645484996</v>
      </c>
      <c r="L107">
        <v>1123.0153951693501</v>
      </c>
      <c r="M107">
        <v>0.77403592089381001</v>
      </c>
    </row>
    <row r="108" spans="1:13">
      <c r="A108" t="s">
        <v>65</v>
      </c>
      <c r="B108">
        <v>1.1179999999999899</v>
      </c>
      <c r="C108">
        <f>LOG(E108+1)</f>
        <v>2.0920602686396008</v>
      </c>
      <c r="D108">
        <f>E108</f>
        <v>122.611896230873</v>
      </c>
      <c r="E108">
        <v>122.611896230873</v>
      </c>
      <c r="F108" s="2">
        <f>G108/E108</f>
        <v>1.0913683969743319E-2</v>
      </c>
      <c r="G108">
        <v>1.33814748639471</v>
      </c>
      <c r="H108">
        <v>5.1357122365421502E-3</v>
      </c>
      <c r="I108" s="2">
        <f>J108/H108</f>
        <v>4.1780977923743703E-2</v>
      </c>
      <c r="J108">
        <v>2.1457507957766799E-4</v>
      </c>
      <c r="K108">
        <v>1462.42677559451</v>
      </c>
      <c r="L108">
        <v>215.49636852321899</v>
      </c>
      <c r="M108">
        <v>0.82263467236295895</v>
      </c>
    </row>
    <row r="109" spans="1:13">
      <c r="A109" t="s">
        <v>121</v>
      </c>
      <c r="B109">
        <v>0.46799999999999897</v>
      </c>
      <c r="C109">
        <f>LOG(E109+1)</f>
        <v>2.9470745815764903</v>
      </c>
      <c r="D109">
        <f>E109</f>
        <v>884.26762416415204</v>
      </c>
      <c r="E109">
        <v>884.26762416415204</v>
      </c>
      <c r="F109" s="2">
        <f>G109/E109</f>
        <v>1.0470466499822447E-2</v>
      </c>
      <c r="G109">
        <v>9.2586945356883401</v>
      </c>
      <c r="H109">
        <v>5.1457472596572696E-3</v>
      </c>
      <c r="I109" s="2">
        <f>J109/H109</f>
        <v>4.0069297450158671E-2</v>
      </c>
      <c r="J109">
        <v>2.06186477550546E-4</v>
      </c>
      <c r="K109">
        <v>10473.0526048785</v>
      </c>
      <c r="L109">
        <v>1553.34584309044</v>
      </c>
      <c r="M109">
        <v>0.82089652957299597</v>
      </c>
    </row>
    <row r="110" spans="1:13">
      <c r="A110" t="s">
        <v>86</v>
      </c>
      <c r="B110">
        <v>0.86</v>
      </c>
      <c r="C110">
        <f>LOG(E110+1)</f>
        <v>2.9043172085530204</v>
      </c>
      <c r="D110">
        <f>E110</f>
        <v>801.26382268625696</v>
      </c>
      <c r="E110">
        <v>801.26382268625696</v>
      </c>
      <c r="F110" s="2">
        <f>G110/E110</f>
        <v>1.0300385168632149E-2</v>
      </c>
      <c r="G110">
        <v>8.2533259953590203</v>
      </c>
      <c r="H110">
        <v>3.5925815633150401E-3</v>
      </c>
      <c r="I110" s="2">
        <f>J110/H110</f>
        <v>4.2082052297139586E-2</v>
      </c>
      <c r="J110">
        <v>1.51183205229163E-4</v>
      </c>
      <c r="K110">
        <v>9586.3295603795395</v>
      </c>
      <c r="L110">
        <v>1572.5856798930499</v>
      </c>
      <c r="M110">
        <v>0.79254483334179504</v>
      </c>
    </row>
    <row r="111" spans="1:13">
      <c r="A111" t="s">
        <v>9</v>
      </c>
      <c r="B111">
        <v>1.1679999999999999</v>
      </c>
      <c r="C111">
        <f>LOG(E111+1)</f>
        <v>2.9762787644559583</v>
      </c>
      <c r="D111">
        <f>E111</f>
        <v>945.84472598644004</v>
      </c>
      <c r="E111">
        <v>945.84472598644004</v>
      </c>
      <c r="F111" s="2">
        <f>G111/E111</f>
        <v>1.0284583451437174E-2</v>
      </c>
      <c r="G111">
        <v>9.7276190165092693</v>
      </c>
      <c r="H111">
        <v>5.0893551872576498E-3</v>
      </c>
      <c r="I111" s="2">
        <f>J111/H111</f>
        <v>3.6202023018858435E-2</v>
      </c>
      <c r="J111">
        <v>1.8424495364024801E-4</v>
      </c>
      <c r="K111">
        <v>12051.9347900252</v>
      </c>
      <c r="L111">
        <v>1959.94069713515</v>
      </c>
      <c r="M111">
        <v>0.80182852014499195</v>
      </c>
    </row>
    <row r="112" spans="1:13">
      <c r="A112" t="s">
        <v>19</v>
      </c>
      <c r="B112">
        <v>0.96</v>
      </c>
      <c r="C112">
        <f>LOG(E112+1)</f>
        <v>2.9943981086831921</v>
      </c>
      <c r="D112">
        <f>E112</f>
        <v>986.18400195376603</v>
      </c>
      <c r="E112">
        <v>986.18400195376603</v>
      </c>
      <c r="F112" s="2">
        <f>G112/E112</f>
        <v>1.0103977957382812E-2</v>
      </c>
      <c r="G112">
        <v>9.9643814176644199</v>
      </c>
      <c r="H112">
        <v>5.9839793697638397E-3</v>
      </c>
      <c r="I112" s="2">
        <f>J112/H112</f>
        <v>3.7548656628407041E-2</v>
      </c>
      <c r="J112">
        <v>2.2469038662673401E-4</v>
      </c>
      <c r="K112">
        <v>11808.553973879199</v>
      </c>
      <c r="L112">
        <v>1634.33861333197</v>
      </c>
      <c r="M112">
        <v>0.83876260217427001</v>
      </c>
    </row>
    <row r="113" spans="1:13">
      <c r="A113" t="s">
        <v>124</v>
      </c>
      <c r="B113">
        <v>0.59099999999999997</v>
      </c>
      <c r="C113">
        <f>LOG(E113+1)</f>
        <v>2.2215459732924332</v>
      </c>
      <c r="D113">
        <f>E113</f>
        <v>165.550512452557</v>
      </c>
      <c r="E113">
        <v>165.550512452557</v>
      </c>
      <c r="F113" s="2">
        <f>G113/E113</f>
        <v>9.6542168166712568E-3</v>
      </c>
      <c r="G113">
        <v>1.59826054132802</v>
      </c>
      <c r="H113">
        <v>4.9774537456281197E-3</v>
      </c>
      <c r="I113" s="2">
        <f>J113/H113</f>
        <v>3.413949346527987E-2</v>
      </c>
      <c r="J113">
        <v>1.6992774962260401E-4</v>
      </c>
      <c r="K113">
        <v>2113.2830315456599</v>
      </c>
      <c r="L113">
        <v>345.623066479138</v>
      </c>
      <c r="M113">
        <v>0.80020322945586198</v>
      </c>
    </row>
    <row r="114" spans="1:13">
      <c r="A114" t="s">
        <v>42</v>
      </c>
      <c r="B114">
        <v>8.3000000000000004E-2</v>
      </c>
      <c r="C114">
        <f>LOG(E114+1)</f>
        <v>1.6875102709552068</v>
      </c>
      <c r="D114">
        <f>E114</f>
        <v>47.697904196147199</v>
      </c>
      <c r="E114">
        <v>47.697904196147199</v>
      </c>
      <c r="F114" s="2">
        <f>G114/E114</f>
        <v>9.0703154404663359E-3</v>
      </c>
      <c r="G114">
        <v>0.43263503690819799</v>
      </c>
      <c r="H114">
        <v>4.97096813359609E-3</v>
      </c>
      <c r="I114" s="2">
        <f>J114/H114</f>
        <v>3.4939006921580119E-2</v>
      </c>
      <c r="J114">
        <v>1.73680690026668E-4</v>
      </c>
      <c r="K114">
        <v>565.72082226681596</v>
      </c>
      <c r="L114">
        <v>85.582610889333395</v>
      </c>
      <c r="M114">
        <v>0.81554882823974295</v>
      </c>
    </row>
    <row r="115" spans="1:13">
      <c r="A115" t="s">
        <v>120</v>
      </c>
      <c r="B115">
        <v>1.167</v>
      </c>
      <c r="C115">
        <f>LOG(E115+1)</f>
        <v>2.9092135608468843</v>
      </c>
      <c r="D115">
        <f>E115</f>
        <v>810.35993954999299</v>
      </c>
      <c r="E115">
        <v>810.35993954999299</v>
      </c>
      <c r="F115" s="2">
        <f>G115/E115</f>
        <v>7.4082235181239867E-3</v>
      </c>
      <c r="G115">
        <v>6.0033275623197904</v>
      </c>
      <c r="H115">
        <v>4.9400772133928097E-3</v>
      </c>
      <c r="I115" s="2">
        <f>J115/H115</f>
        <v>2.8570179330445689E-2</v>
      </c>
      <c r="J115">
        <v>1.4113889189288099E-4</v>
      </c>
      <c r="K115">
        <v>9725.4689978370898</v>
      </c>
      <c r="L115">
        <v>1420.5843076868</v>
      </c>
      <c r="M115">
        <v>0.82495674535020402</v>
      </c>
    </row>
    <row r="116" spans="1:13">
      <c r="A116" t="s">
        <v>84</v>
      </c>
      <c r="B116">
        <v>0.89300000000000002</v>
      </c>
      <c r="C116">
        <f>LOG(E116+1)</f>
        <v>2.9126483805685695</v>
      </c>
      <c r="D116">
        <f>E116</f>
        <v>816.80239967397404</v>
      </c>
      <c r="E116">
        <v>816.80239967397404</v>
      </c>
      <c r="F116" s="2">
        <f>G116/E116</f>
        <v>6.5875968344532255E-3</v>
      </c>
      <c r="G116">
        <v>5.38076490246607</v>
      </c>
      <c r="H116">
        <v>4.3376391606393698E-3</v>
      </c>
      <c r="I116" s="2">
        <f>J116/H116</f>
        <v>2.60252713793999E-2</v>
      </c>
      <c r="J116">
        <v>1.12888236301552E-4</v>
      </c>
      <c r="K116">
        <v>9670.9560309239896</v>
      </c>
      <c r="L116">
        <v>1553.65042153586</v>
      </c>
      <c r="M116">
        <v>0.79864827716438302</v>
      </c>
    </row>
    <row r="117" spans="1:13">
      <c r="A117" t="s">
        <v>83</v>
      </c>
      <c r="B117">
        <v>1.1000000000000001</v>
      </c>
      <c r="C117">
        <f>LOG(E117+1)</f>
        <v>2.9085747993314488</v>
      </c>
      <c r="D117">
        <f>E117</f>
        <v>809.16746628644501</v>
      </c>
      <c r="E117">
        <v>809.16746628644501</v>
      </c>
      <c r="F117" s="2">
        <f>G117/E117</f>
        <v>2.3046168735815485E-3</v>
      </c>
      <c r="G117">
        <v>1.86482099635697</v>
      </c>
      <c r="H117">
        <v>5.2795680787198996E-3</v>
      </c>
      <c r="I117" s="2">
        <f>J117/H117</f>
        <v>8.7762961453101938E-3</v>
      </c>
      <c r="J117" s="1">
        <v>4.6335052978172199E-5</v>
      </c>
      <c r="K117">
        <v>9651.4228558963205</v>
      </c>
      <c r="L117">
        <v>1412.1632511944899</v>
      </c>
      <c r="M117">
        <v>0.82450907685243502</v>
      </c>
    </row>
    <row r="118" spans="1:13">
      <c r="A118" t="s">
        <v>105</v>
      </c>
      <c r="B118">
        <v>0.52900000000000003</v>
      </c>
      <c r="D118">
        <f>E118</f>
        <v>0</v>
      </c>
      <c r="J118">
        <v>8.0915504333653203</v>
      </c>
      <c r="K118">
        <v>0.90400689091788899</v>
      </c>
      <c r="L118">
        <v>8.6158170518475102E-2</v>
      </c>
      <c r="M118">
        <v>0.91293359377616701</v>
      </c>
    </row>
    <row r="119" spans="1:13">
      <c r="A119" t="s">
        <v>72</v>
      </c>
      <c r="B119">
        <v>0.40399999999999903</v>
      </c>
      <c r="C119">
        <f>LOG(E119+1)</f>
        <v>0</v>
      </c>
      <c r="D119">
        <f>E119</f>
        <v>0</v>
      </c>
      <c r="G119">
        <v>7901260275394.3496</v>
      </c>
    </row>
    <row r="120" spans="1:13">
      <c r="A120" t="s">
        <v>32</v>
      </c>
      <c r="B120">
        <v>0.56000000000000005</v>
      </c>
      <c r="C120">
        <f>LOG(E120+1)</f>
        <v>0</v>
      </c>
      <c r="D120">
        <f>E120</f>
        <v>0</v>
      </c>
    </row>
  </sheetData>
  <sortState ref="A2:M120">
    <sortCondition descending="1" ref="F1"/>
  </sortState>
  <conditionalFormatting sqref="E1:E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{311A8CFD-AA21-C446-BC61-AAB352D718CB}</x14:id>
        </ext>
      </extLst>
    </cfRule>
  </conditionalFormatting>
  <conditionalFormatting sqref="H1:H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{B3E2F141-9A93-F244-8B0C-6783CEB3553B}</x14:id>
        </ext>
      </extLst>
    </cfRule>
  </conditionalFormatting>
  <conditionalFormatting sqref="F1:F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{BC0F4DCF-DF8F-C34C-B57F-D10716282755}</x14:id>
        </ext>
      </extLst>
    </cfRule>
  </conditionalFormatting>
  <conditionalFormatting sqref="I1:I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{346F8DE9-0FFC-114C-AA1C-144BDE297864}</x14:id>
        </ext>
      </extLst>
    </cfRule>
  </conditionalFormatting>
  <conditionalFormatting sqref="K1:K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{AD5B1A12-88D0-1A4C-86B2-9010EA020A03}</x14:id>
        </ext>
      </extLst>
    </cfRule>
  </conditionalFormatting>
  <conditionalFormatting sqref="L1:L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{8F699195-E205-3D45-BD4C-DB1642FA0F36}</x14:id>
        </ext>
      </extLst>
    </cfRule>
  </conditionalFormatting>
  <conditionalFormatting sqref="M1:M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{A5577E32-A2A8-3349-853C-865236857886}</x14:id>
        </ext>
      </extLst>
    </cfRule>
  </conditionalFormatting>
  <conditionalFormatting sqref="C1:C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{F9FA032F-EF78-6E41-B667-0F0BE951CE9A}</x14:id>
        </ext>
      </extLst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{D7FE8170-DB9E-3044-88E9-46C966E538A7}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1A8CFD-AA21-C446-BC61-AAB352D718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B3E2F141-9A93-F244-8B0C-6783CEB355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BC0F4DCF-DF8F-C34C-B57F-D107162827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346F8DE9-0FFC-114C-AA1C-144BDE2978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AD5B1A12-88D0-1A4C-86B2-9010EA020A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8F699195-E205-3D45-BD4C-DB1642FA0F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A5577E32-A2A8-3349-853C-8652368578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M1:M1048576</xm:sqref>
        </x14:conditionalFormatting>
        <x14:conditionalFormatting xmlns:xm="http://schemas.microsoft.com/office/excel/2006/main">
          <x14:cfRule type="dataBar" id="{F9FA032F-EF78-6E41-B667-0F0BE951C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D7FE8170-DB9E-3044-88E9-46C966E538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raw-out.csv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2014-12-31T07:06:59Z</dcterms:created>
  <dcterms:modified xsi:type="dcterms:W3CDTF">2014-12-31T19:25:31Z</dcterms:modified>
</cp:coreProperties>
</file>