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a005309401c71/Desktop/"/>
    </mc:Choice>
  </mc:AlternateContent>
  <xr:revisionPtr revIDLastSave="248" documentId="8_{F5D64255-35D9-4D02-B33E-06D3BC5DE4F0}" xr6:coauthVersionLast="47" xr6:coauthVersionMax="47" xr10:uidLastSave="{4C9D6908-50EA-45DC-9342-FDB1C0B8F879}"/>
  <bookViews>
    <workbookView xWindow="-120" yWindow="-120" windowWidth="24240" windowHeight="13140" xr2:uid="{E6966AC3-A7EE-4781-A17B-A77436134787}"/>
  </bookViews>
  <sheets>
    <sheet name="ONE PAGE WINE LIST" sheetId="1" r:id="rId1"/>
    <sheet name="SECOND PAGE" sheetId="8" r:id="rId2"/>
  </sheets>
  <definedNames>
    <definedName name="_xlnm.Print_Area" localSheetId="0">'ONE PAGE WINE LIST'!$A$1:$D$91</definedName>
    <definedName name="_xlnm.Print_Area" localSheetId="1">'SECOND PAGE'!$A$1:$D$90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1" l="1"/>
  <c r="C13" i="1"/>
  <c r="C88" i="8"/>
  <c r="C63" i="8"/>
  <c r="C13" i="8"/>
  <c r="C60" i="8"/>
  <c r="C49" i="1"/>
  <c r="C20" i="1"/>
  <c r="C50" i="1"/>
  <c r="C68" i="1"/>
  <c r="C79" i="1"/>
  <c r="C39" i="8"/>
  <c r="C48" i="8"/>
  <c r="C50" i="8"/>
  <c r="C51" i="8"/>
  <c r="C21" i="8"/>
  <c r="C20" i="8"/>
  <c r="C11" i="8"/>
  <c r="C22" i="1"/>
  <c r="C29" i="1"/>
  <c r="C12" i="1"/>
  <c r="C22" i="8"/>
  <c r="C82" i="1"/>
  <c r="C53" i="1"/>
  <c r="C82" i="8"/>
  <c r="D82" i="8" s="1"/>
  <c r="C8" i="8"/>
  <c r="C38" i="8"/>
  <c r="D38" i="8"/>
  <c r="C45" i="8"/>
  <c r="D45" i="8" s="1"/>
  <c r="C15" i="1"/>
  <c r="C63" i="1"/>
  <c r="C9" i="1"/>
  <c r="D9" i="1"/>
  <c r="C10" i="1"/>
  <c r="D10" i="1" s="1"/>
  <c r="C11" i="1"/>
  <c r="D11" i="1" s="1"/>
  <c r="C19" i="1"/>
  <c r="C21" i="1"/>
  <c r="C23" i="1"/>
  <c r="C26" i="1"/>
  <c r="D26" i="1" s="1"/>
  <c r="C27" i="1"/>
  <c r="C28" i="1"/>
  <c r="D28" i="1"/>
  <c r="C30" i="1"/>
  <c r="D30" i="1" s="1"/>
  <c r="C34" i="1"/>
  <c r="D34" i="1"/>
  <c r="C35" i="1"/>
  <c r="D35" i="1" s="1"/>
  <c r="C36" i="1"/>
  <c r="D36" i="1" s="1"/>
  <c r="C37" i="1"/>
  <c r="D37" i="1"/>
  <c r="C38" i="1"/>
  <c r="D38" i="1"/>
  <c r="C39" i="1"/>
  <c r="D39" i="1" s="1"/>
  <c r="C40" i="1"/>
  <c r="D40" i="1"/>
  <c r="C41" i="1"/>
  <c r="D41" i="1"/>
  <c r="C42" i="1"/>
  <c r="C43" i="1"/>
  <c r="C44" i="1"/>
  <c r="C45" i="1"/>
  <c r="D45" i="1" s="1"/>
  <c r="C48" i="1"/>
  <c r="D48" i="1"/>
  <c r="C51" i="1"/>
  <c r="D51" i="1" s="1"/>
  <c r="C52" i="1"/>
  <c r="C54" i="1"/>
  <c r="D54" i="1" s="1"/>
  <c r="C55" i="1"/>
  <c r="D55" i="1"/>
  <c r="C56" i="1"/>
  <c r="C57" i="1"/>
  <c r="C59" i="1"/>
  <c r="D59" i="1" s="1"/>
  <c r="C61" i="1"/>
  <c r="C62" i="1"/>
  <c r="C66" i="1"/>
  <c r="D66" i="1"/>
  <c r="C67" i="1"/>
  <c r="C69" i="1"/>
  <c r="C70" i="1"/>
  <c r="D70" i="1"/>
  <c r="C71" i="1"/>
  <c r="C72" i="1"/>
  <c r="C73" i="1"/>
  <c r="C74" i="1"/>
  <c r="D74" i="1"/>
  <c r="C75" i="1"/>
  <c r="D75" i="1" s="1"/>
  <c r="C78" i="1"/>
  <c r="D78" i="1"/>
  <c r="C80" i="1"/>
  <c r="D80" i="1" s="1"/>
  <c r="C81" i="1"/>
  <c r="D81" i="1" s="1"/>
  <c r="C83" i="1"/>
  <c r="C84" i="1"/>
  <c r="C85" i="1"/>
  <c r="D85" i="1"/>
  <c r="C86" i="1"/>
  <c r="D86" i="1" s="1"/>
  <c r="C87" i="1"/>
  <c r="C8" i="1"/>
  <c r="C10" i="8"/>
  <c r="D10" i="8"/>
  <c r="C12" i="8"/>
  <c r="D12" i="8" s="1"/>
  <c r="C14" i="8"/>
  <c r="D14" i="8"/>
  <c r="C15" i="8"/>
  <c r="D15" i="8"/>
  <c r="C16" i="8"/>
  <c r="C17" i="8"/>
  <c r="D17" i="8" s="1"/>
  <c r="C18" i="8"/>
  <c r="D18" i="8" s="1"/>
  <c r="C19" i="8"/>
  <c r="C23" i="8"/>
  <c r="D23" i="8" s="1"/>
  <c r="C24" i="8"/>
  <c r="C25" i="8"/>
  <c r="C26" i="8"/>
  <c r="D26" i="8"/>
  <c r="C27" i="8"/>
  <c r="C28" i="8"/>
  <c r="C29" i="8"/>
  <c r="C30" i="8"/>
  <c r="C32" i="8"/>
  <c r="C34" i="8"/>
  <c r="C35" i="8"/>
  <c r="D35" i="8" s="1"/>
  <c r="C36" i="8"/>
  <c r="D36" i="8"/>
  <c r="C37" i="8"/>
  <c r="D37" i="8" s="1"/>
  <c r="C40" i="8"/>
  <c r="C41" i="8"/>
  <c r="C42" i="8"/>
  <c r="C43" i="8"/>
  <c r="D43" i="8" s="1"/>
  <c r="C44" i="8"/>
  <c r="C46" i="8"/>
  <c r="C47" i="8"/>
  <c r="D47" i="8"/>
  <c r="C49" i="8"/>
  <c r="C52" i="8"/>
  <c r="C53" i="8"/>
  <c r="D53" i="8"/>
  <c r="C54" i="8"/>
  <c r="D54" i="8"/>
  <c r="C55" i="8"/>
  <c r="C57" i="8"/>
  <c r="C58" i="8"/>
  <c r="C59" i="8"/>
  <c r="D59" i="8" s="1"/>
  <c r="C61" i="8"/>
  <c r="C62" i="8"/>
  <c r="C64" i="8"/>
  <c r="C65" i="8"/>
  <c r="C66" i="8"/>
  <c r="D66" i="8" s="1"/>
  <c r="C67" i="8"/>
  <c r="D67" i="8"/>
  <c r="C68" i="8"/>
  <c r="D68" i="8"/>
  <c r="C69" i="8"/>
  <c r="D69" i="8" s="1"/>
  <c r="C70" i="8"/>
  <c r="D70" i="8"/>
  <c r="C71" i="8"/>
  <c r="D71" i="8" s="1"/>
  <c r="C72" i="8"/>
  <c r="C73" i="8"/>
  <c r="C75" i="8"/>
  <c r="D75" i="8" s="1"/>
  <c r="C76" i="8"/>
  <c r="D76" i="8"/>
  <c r="C77" i="8"/>
  <c r="D77" i="8" s="1"/>
  <c r="C78" i="8"/>
  <c r="D78" i="8" s="1"/>
  <c r="C79" i="8"/>
  <c r="D79" i="8" s="1"/>
  <c r="C80" i="8"/>
  <c r="D80" i="8" s="1"/>
  <c r="C81" i="8"/>
  <c r="D81" i="8"/>
  <c r="C83" i="8"/>
  <c r="C84" i="8"/>
  <c r="C85" i="8"/>
  <c r="D85" i="8" s="1"/>
  <c r="C86" i="8"/>
  <c r="D86" i="8"/>
  <c r="C87" i="8"/>
  <c r="D87" i="8" s="1"/>
  <c r="C89" i="8"/>
  <c r="C9" i="8"/>
  <c r="D63" i="1"/>
</calcChain>
</file>

<file path=xl/sharedStrings.xml><?xml version="1.0" encoding="utf-8"?>
<sst xmlns="http://schemas.openxmlformats.org/spreadsheetml/2006/main" count="169" uniqueCount="154">
  <si>
    <t>Wine Is Subject To Availability And Vintage Changes</t>
  </si>
  <si>
    <r>
      <rPr>
        <sz val="16"/>
        <color indexed="62"/>
        <rFont val="Copperplate Gothic Light"/>
        <family val="2"/>
      </rPr>
      <t>ETNA ROSSO “CURATOLO ARINI”,</t>
    </r>
    <r>
      <rPr>
        <sz val="16"/>
        <rFont val="Copperplate Gothic Light"/>
        <family val="2"/>
      </rPr>
      <t xml:space="preserve"> Nerello Mascalese, Sicily, IT (2016)</t>
    </r>
  </si>
  <si>
    <t>Gems of Italy</t>
  </si>
  <si>
    <t>Tuscany</t>
  </si>
  <si>
    <r>
      <rPr>
        <sz val="16"/>
        <color indexed="62"/>
        <rFont val="Copperplate Gothic Light"/>
        <family val="2"/>
      </rPr>
      <t xml:space="preserve">TENUTO L’ILLUMINATA “TEBAVIO” </t>
    </r>
    <r>
      <rPr>
        <sz val="16"/>
        <rFont val="Copperplate Gothic Light"/>
        <family val="2"/>
      </rPr>
      <t>Barolo (2012)</t>
    </r>
  </si>
  <si>
    <t>Piedmont</t>
  </si>
  <si>
    <t>Italian Red Selections</t>
  </si>
  <si>
    <t>Interesting Reds</t>
  </si>
  <si>
    <t>CABERNET SAUVIGNON</t>
  </si>
  <si>
    <t>Pinot Noir</t>
  </si>
  <si>
    <t>Rosé</t>
  </si>
  <si>
    <t>Chardonnay</t>
  </si>
  <si>
    <t>italian whites</t>
  </si>
  <si>
    <t>interesting whites</t>
  </si>
  <si>
    <t>Sauvignon Blanc</t>
  </si>
  <si>
    <r>
      <t xml:space="preserve">PALMERS &amp; CO, </t>
    </r>
    <r>
      <rPr>
        <sz val="16"/>
        <color indexed="8"/>
        <rFont val="Copperplate Gothic Light"/>
        <family val="2"/>
      </rPr>
      <t>Brut Reserve, Champagne, FR (NV)</t>
    </r>
  </si>
  <si>
    <t>Bubbles</t>
  </si>
  <si>
    <t>rose</t>
  </si>
  <si>
    <t>ed</t>
  </si>
  <si>
    <t xml:space="preserve"> </t>
  </si>
  <si>
    <r>
      <rPr>
        <sz val="16"/>
        <color indexed="62"/>
        <rFont val="Copperplate Gothic Light"/>
        <family val="2"/>
      </rPr>
      <t>PEJU, Napa Valley,</t>
    </r>
    <r>
      <rPr>
        <sz val="16"/>
        <rFont val="Copperplate Gothic Light"/>
        <family val="2"/>
      </rPr>
      <t xml:space="preserve"> CA (2015)</t>
    </r>
  </si>
  <si>
    <r>
      <rPr>
        <sz val="16"/>
        <color indexed="62"/>
        <rFont val="Copperplate Gothic Light"/>
        <family val="2"/>
      </rPr>
      <t xml:space="preserve">CAYMUS VINEYARDS </t>
    </r>
    <r>
      <rPr>
        <sz val="16"/>
        <rFont val="Copperplate Gothic Light"/>
        <family val="2"/>
      </rPr>
      <t>, Napa Valley, CA (2018) (1L Bottle)</t>
    </r>
  </si>
  <si>
    <r>
      <rPr>
        <sz val="16"/>
        <color indexed="62"/>
        <rFont val="Copperplate Gothic Light"/>
        <family val="2"/>
      </rPr>
      <t>DOMAIN ANTONIN GUYON "Les Dames de Vergy"</t>
    </r>
    <r>
      <rPr>
        <sz val="16"/>
        <rFont val="Copperplate Gothic Light"/>
        <family val="2"/>
      </rPr>
      <t>,Côtes de Nuits, FR (2014)</t>
    </r>
  </si>
  <si>
    <r>
      <rPr>
        <sz val="16"/>
        <color rgb="FF0070C0"/>
        <rFont val="Copperplate Gothic Light"/>
        <family val="2"/>
      </rPr>
      <t>BODEGAS "Faustino"</t>
    </r>
    <r>
      <rPr>
        <sz val="16"/>
        <rFont val="Copperplate Gothic Light"/>
        <family val="2"/>
      </rPr>
      <t>, Tempranillo, Rioja, SP (2006)</t>
    </r>
  </si>
  <si>
    <r>
      <rPr>
        <sz val="16"/>
        <color rgb="FF0070C0"/>
        <rFont val="Copperplate Gothic Light"/>
        <family val="2"/>
      </rPr>
      <t>DOMENICO CLERICO "Ciabot Mentin",</t>
    </r>
    <r>
      <rPr>
        <sz val="16"/>
        <color indexed="62"/>
        <rFont val="Copperplate Gothic Light"/>
        <family val="2"/>
      </rPr>
      <t xml:space="preserve"> </t>
    </r>
    <r>
      <rPr>
        <sz val="16"/>
        <rFont val="Copperplate Gothic Light"/>
        <family val="2"/>
      </rPr>
      <t>Barolo (2013)</t>
    </r>
  </si>
  <si>
    <r>
      <rPr>
        <sz val="16"/>
        <color rgb="FF0070C0"/>
        <rFont val="Copperplate Gothic Light"/>
        <family val="2"/>
      </rPr>
      <t>FELLINE "Anarkos",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Rosso</t>
    </r>
    <r>
      <rPr>
        <sz val="16"/>
        <rFont val="Copperplate Gothic Light"/>
        <family val="2"/>
      </rPr>
      <t xml:space="preserve"> , Puglia, IT (2016)</t>
    </r>
  </si>
  <si>
    <r>
      <rPr>
        <sz val="16"/>
        <color indexed="62"/>
        <rFont val="Copperplate Gothic Light"/>
        <family val="2"/>
      </rPr>
      <t xml:space="preserve">  </t>
    </r>
    <r>
      <rPr>
        <sz val="16"/>
        <color rgb="FF0070C0"/>
        <rFont val="Copperplate Gothic Light"/>
        <family val="2"/>
      </rPr>
      <t xml:space="preserve">  ASTORIA,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Moscato D’ Asti,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PIEDMONT, IT (NV)</t>
    </r>
  </si>
  <si>
    <r>
      <rPr>
        <sz val="16"/>
        <color rgb="FF0070C0"/>
        <rFont val="Copperplate Gothic Light"/>
        <family val="2"/>
      </rPr>
      <t>FERRARI,</t>
    </r>
    <r>
      <rPr>
        <sz val="16"/>
        <color indexed="8"/>
        <rFont val="Copperplate Gothic Light"/>
        <family val="2"/>
      </rPr>
      <t xml:space="preserve"> Brut, Trento, IT (NV)</t>
    </r>
  </si>
  <si>
    <r>
      <rPr>
        <sz val="16"/>
        <color rgb="FF0070C0"/>
        <rFont val="Copperplate Gothic Light"/>
        <family val="2"/>
      </rPr>
      <t>DUCKHORN,</t>
    </r>
    <r>
      <rPr>
        <sz val="16"/>
        <color indexed="8"/>
        <rFont val="Copperplate Gothic Light"/>
        <family val="2"/>
      </rPr>
      <t xml:space="preserve"> Napa Valley, CA (2018)</t>
    </r>
  </si>
  <si>
    <r>
      <rPr>
        <sz val="16"/>
        <color rgb="FF0070C0"/>
        <rFont val="Copperplate Gothic Light"/>
        <family val="2"/>
      </rPr>
      <t>STAGS' LEAP</t>
    </r>
    <r>
      <rPr>
        <sz val="16"/>
        <color indexed="8"/>
        <rFont val="Copperplate Gothic Light"/>
        <family val="2"/>
      </rPr>
      <t>, Viognier, Napa Valley, CA (2018)</t>
    </r>
  </si>
  <si>
    <r>
      <rPr>
        <sz val="16"/>
        <color rgb="FF0070C0"/>
        <rFont val="Copperplate Gothic Light"/>
        <family val="2"/>
      </rPr>
      <t>HESS "PANTHERA",</t>
    </r>
    <r>
      <rPr>
        <sz val="16"/>
        <color indexed="8"/>
        <rFont val="Copperplate Gothic Light"/>
        <family val="2"/>
      </rPr>
      <t xml:space="preserve"> Russian River Valley, CA (2016)</t>
    </r>
  </si>
  <si>
    <r>
      <rPr>
        <sz val="16"/>
        <color rgb="FF0070C0"/>
        <rFont val="Copperplate Gothic Light"/>
        <family val="2"/>
      </rPr>
      <t>CHATEAU BEAULIEU,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Cuvée Alexandre Rosé, Provance, FR (2019)</t>
    </r>
  </si>
  <si>
    <r>
      <rPr>
        <sz val="16"/>
        <color rgb="FF0070C0"/>
        <rFont val="Copperplate Gothic Light"/>
        <family val="2"/>
      </rPr>
      <t>FREEMARK ABBEY,</t>
    </r>
    <r>
      <rPr>
        <sz val="16"/>
        <color indexed="8"/>
        <rFont val="Copperplate Gothic Light"/>
        <family val="2"/>
      </rPr>
      <t xml:space="preserve"> Napa Valley, CA (2014)</t>
    </r>
  </si>
  <si>
    <r>
      <rPr>
        <sz val="16"/>
        <color rgb="FF0070C0"/>
        <rFont val="Copperplate Gothic Light"/>
        <family val="2"/>
      </rPr>
      <t>PALMER &amp; CO,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Brut Reserve,</t>
    </r>
    <r>
      <rPr>
        <sz val="16"/>
        <rFont val="Copperplate Gothic Light"/>
        <family val="2"/>
      </rPr>
      <t>Champagne, FR (NV)</t>
    </r>
  </si>
  <si>
    <r>
      <rPr>
        <sz val="16"/>
        <color indexed="62"/>
        <rFont val="Copperplate Gothic Light"/>
        <family val="2"/>
      </rPr>
      <t xml:space="preserve">   </t>
    </r>
    <r>
      <rPr>
        <sz val="16"/>
        <color rgb="FF0070C0"/>
        <rFont val="Copperplate Gothic Light"/>
        <family val="2"/>
      </rPr>
      <t xml:space="preserve"> MUGA, </t>
    </r>
    <r>
      <rPr>
        <sz val="16"/>
        <color indexed="8"/>
        <rFont val="Copperplate Gothic Light"/>
        <family val="2"/>
      </rPr>
      <t>Rioja Blanco, Rioja, ES (2019)</t>
    </r>
  </si>
  <si>
    <r>
      <rPr>
        <sz val="16"/>
        <color indexed="62"/>
        <rFont val="Copperplate Gothic Light"/>
        <family val="2"/>
      </rPr>
      <t xml:space="preserve">   </t>
    </r>
    <r>
      <rPr>
        <sz val="16"/>
        <color rgb="FF0070C0"/>
        <rFont val="Copperplate Gothic Light"/>
        <family val="2"/>
      </rPr>
      <t xml:space="preserve"> LES ALLIES, 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Chablis, Burgundy, FR (2018)</t>
    </r>
  </si>
  <si>
    <r>
      <rPr>
        <sz val="16"/>
        <color rgb="FF0070C0"/>
        <rFont val="Copperplate Gothic Light"/>
        <family val="2"/>
      </rPr>
      <t>COPPO LA ROCCA,</t>
    </r>
    <r>
      <rPr>
        <sz val="16"/>
        <color indexed="8"/>
        <rFont val="Copperplate Gothic Light"/>
        <family val="2"/>
      </rPr>
      <t xml:space="preserve"> Gavi, Canelli, IT ( 2019)</t>
    </r>
  </si>
  <si>
    <r>
      <rPr>
        <sz val="16"/>
        <color rgb="FF0070C0"/>
        <rFont val="Copperplate Gothic Light"/>
        <family val="2"/>
      </rPr>
      <t>BANFI PRINCIPESSA,</t>
    </r>
    <r>
      <rPr>
        <sz val="16"/>
        <color indexed="8"/>
        <rFont val="Copperplate Gothic Light"/>
        <family val="2"/>
      </rPr>
      <t xml:space="preserve"> Gavi,Piedmont, IT (2019)</t>
    </r>
  </si>
  <si>
    <r>
      <rPr>
        <sz val="16"/>
        <color rgb="FF0070C0"/>
        <rFont val="Copperplate Gothic Light"/>
        <family val="2"/>
      </rPr>
      <t xml:space="preserve">FAZI BATTAGLIA, </t>
    </r>
    <r>
      <rPr>
        <sz val="16"/>
        <rFont val="Copperplate Gothic Light"/>
        <family val="2"/>
      </rPr>
      <t>Verdicchio, Le Marche, IT (2019)</t>
    </r>
  </si>
  <si>
    <r>
      <rPr>
        <sz val="16"/>
        <color rgb="FF0070C0"/>
        <rFont val="Copperplate Gothic Light"/>
        <family val="2"/>
      </rPr>
      <t xml:space="preserve">KIM CRAWFORD, </t>
    </r>
    <r>
      <rPr>
        <sz val="16"/>
        <rFont val="Copperplate Gothic Light"/>
        <family val="2"/>
      </rPr>
      <t>Marlborough, NZ (2019)</t>
    </r>
  </si>
  <si>
    <r>
      <rPr>
        <sz val="16"/>
        <color rgb="FF0070C0"/>
        <rFont val="Copperplate Gothic Light"/>
        <family val="2"/>
      </rPr>
      <t>PRISONER,</t>
    </r>
    <r>
      <rPr>
        <sz val="16"/>
        <color rgb="FF305496"/>
        <rFont val="Copperplate Gothic Light"/>
        <family val="2"/>
      </rPr>
      <t xml:space="preserve"> </t>
    </r>
    <r>
      <rPr>
        <sz val="16"/>
        <rFont val="Copperplate Gothic Light"/>
        <family val="2"/>
      </rPr>
      <t xml:space="preserve">Napa, CA(2019) </t>
    </r>
  </si>
  <si>
    <r>
      <rPr>
        <sz val="16"/>
        <color rgb="FF0070C0"/>
        <rFont val="Copperplate Gothic Light"/>
        <family val="2"/>
      </rPr>
      <t>ROMBAUER,</t>
    </r>
    <r>
      <rPr>
        <sz val="16"/>
        <color rgb="FF305496"/>
        <rFont val="Copperplate Gothic Light"/>
        <family val="2"/>
      </rPr>
      <t xml:space="preserve"> </t>
    </r>
    <r>
      <rPr>
        <sz val="16"/>
        <rFont val="Copperplate Gothic Light"/>
        <family val="2"/>
      </rPr>
      <t xml:space="preserve">Carneros, CA(2019) </t>
    </r>
  </si>
  <si>
    <r>
      <rPr>
        <sz val="16"/>
        <color rgb="FF0070C0"/>
        <rFont val="Copperplate Gothic Light"/>
        <family val="2"/>
      </rPr>
      <t xml:space="preserve">LA CREMA, </t>
    </r>
    <r>
      <rPr>
        <sz val="16"/>
        <rFont val="Copperplate Gothic Light"/>
        <family val="2"/>
      </rPr>
      <t>Willamette Valley, OR (2018)</t>
    </r>
  </si>
  <si>
    <r>
      <rPr>
        <sz val="16"/>
        <color rgb="FF0070C0"/>
        <rFont val="Copperplate Gothic Light"/>
        <family val="2"/>
      </rPr>
      <t>J VINEYARDS,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Russian River, CA (2017)</t>
    </r>
  </si>
  <si>
    <r>
      <rPr>
        <sz val="16"/>
        <color rgb="FF0070C0"/>
        <rFont val="Copperplate Gothic Light"/>
        <family val="2"/>
      </rPr>
      <t xml:space="preserve">PRISONER, </t>
    </r>
    <r>
      <rPr>
        <sz val="16"/>
        <color indexed="8"/>
        <rFont val="Copperplate Gothic Light"/>
        <family val="2"/>
      </rPr>
      <t>Napa Valley, CA (2018)</t>
    </r>
  </si>
  <si>
    <r>
      <rPr>
        <sz val="14"/>
        <color rgb="FF0070C0"/>
        <rFont val="Copperplate Gothic Light"/>
        <family val="2"/>
      </rPr>
      <t>WHISPERING ANGEL,</t>
    </r>
    <r>
      <rPr>
        <sz val="14"/>
        <color rgb="FF305496"/>
        <rFont val="Copperplate Gothic Light"/>
        <family val="2"/>
      </rPr>
      <t xml:space="preserve"> </t>
    </r>
    <r>
      <rPr>
        <sz val="14"/>
        <rFont val="Copperplate Gothic Light"/>
        <family val="2"/>
      </rPr>
      <t xml:space="preserve">Grenache/Cinsault, </t>
    </r>
    <r>
      <rPr>
        <sz val="14"/>
        <color indexed="62"/>
        <rFont val="Copperplate Gothic Light"/>
        <family val="2"/>
      </rPr>
      <t xml:space="preserve"> </t>
    </r>
    <r>
      <rPr>
        <sz val="14"/>
        <rFont val="Copperplate Gothic Light"/>
        <family val="2"/>
      </rPr>
      <t>Côtes de Provence, FR (2018</t>
    </r>
    <r>
      <rPr>
        <sz val="14"/>
        <color indexed="62"/>
        <rFont val="Copperplate Gothic Light"/>
        <family val="2"/>
      </rPr>
      <t>)</t>
    </r>
  </si>
  <si>
    <r>
      <rPr>
        <sz val="12"/>
        <color rgb="FF0070C0"/>
        <rFont val="Copperplate Gothic Light"/>
        <family val="2"/>
      </rPr>
      <t>J.L CHAVE "MON COUER"</t>
    </r>
    <r>
      <rPr>
        <sz val="12"/>
        <color indexed="56"/>
        <rFont val="Copperplate Gothic Light"/>
        <family val="2"/>
      </rPr>
      <t xml:space="preserve">, </t>
    </r>
    <r>
      <rPr>
        <sz val="12"/>
        <color indexed="8"/>
        <rFont val="Copperplate Gothic Light"/>
        <family val="2"/>
      </rPr>
      <t xml:space="preserve">Syrah/Grenache, </t>
    </r>
    <r>
      <rPr>
        <sz val="12"/>
        <rFont val="Copperplate Gothic Light"/>
        <family val="2"/>
      </rPr>
      <t>Côtes-du-Rhône, FR (2017)</t>
    </r>
  </si>
  <si>
    <r>
      <rPr>
        <sz val="12"/>
        <color rgb="FF0070C0"/>
        <rFont val="Copperplate Gothic Light"/>
        <family val="2"/>
      </rPr>
      <t>TENET "THE PUNDIT"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Syrah, Columbia Valley, WA (2016)</t>
    </r>
  </si>
  <si>
    <r>
      <rPr>
        <sz val="12"/>
        <color rgb="FF0070C0"/>
        <rFont val="Copperplate Gothic Light"/>
        <family val="2"/>
      </rPr>
      <t>TORBRECK "WOODCUTTERS"</t>
    </r>
    <r>
      <rPr>
        <sz val="12"/>
        <color indexed="56"/>
        <rFont val="Copperplate Gothic Light"/>
        <family val="2"/>
      </rPr>
      <t>,</t>
    </r>
    <r>
      <rPr>
        <sz val="12"/>
        <rFont val="Copperplate Gothic Light"/>
        <family val="2"/>
      </rPr>
      <t xml:space="preserve"> Shiraz, Barossa Valley, AU (2017)</t>
    </r>
  </si>
  <si>
    <r>
      <rPr>
        <sz val="12"/>
        <color rgb="FF0070C0"/>
        <rFont val="Copperplate Gothic Light"/>
        <family val="2"/>
      </rPr>
      <t>MARIETTA "ANGELI"</t>
    </r>
    <r>
      <rPr>
        <sz val="12"/>
        <color indexed="56"/>
        <rFont val="Copperplate Gothic Light"/>
        <family val="2"/>
      </rPr>
      <t xml:space="preserve">, </t>
    </r>
    <r>
      <rPr>
        <sz val="1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 xml:space="preserve">Zinfandel, </t>
    </r>
    <r>
      <rPr>
        <sz val="12"/>
        <rFont val="Copperplate Gothic Light"/>
        <family val="2"/>
      </rPr>
      <t>Alexander Valley, CA (2016)</t>
    </r>
  </si>
  <si>
    <r>
      <rPr>
        <sz val="12"/>
        <color rgb="FF0070C0"/>
        <rFont val="Copperplate Gothic Light"/>
        <family val="2"/>
      </rPr>
      <t>CHATEAU de la COSTE "Marguax",</t>
    </r>
    <r>
      <rPr>
        <sz val="12"/>
        <rFont val="Copperplate Gothic Light"/>
        <family val="2"/>
      </rPr>
      <t xml:space="preserve"> Bordeaux, FR (2014)</t>
    </r>
  </si>
  <si>
    <r>
      <rPr>
        <sz val="12"/>
        <color rgb="FF0070C0"/>
        <rFont val="Copperplate Gothic Light"/>
        <family val="2"/>
      </rPr>
      <t>PRISONER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Red Blend, Napa Valley, CA (2018)</t>
    </r>
  </si>
  <si>
    <r>
      <t xml:space="preserve">PAPILLON, </t>
    </r>
    <r>
      <rPr>
        <sz val="12"/>
        <rFont val="Copperplate Gothic Light"/>
        <family val="2"/>
      </rPr>
      <t>Red Blend, Napa Valley, CA (2018)</t>
    </r>
  </si>
  <si>
    <r>
      <rPr>
        <sz val="12"/>
        <color rgb="FF0070C0"/>
        <rFont val="Copperplate Gothic Light"/>
        <family val="2"/>
      </rPr>
      <t>EIGHT YEARS IN THE DESERT,</t>
    </r>
    <r>
      <rPr>
        <sz val="12"/>
        <rFont val="Copperplate Gothic Light"/>
        <family val="2"/>
      </rPr>
      <t xml:space="preserve"> Red Blend, CA (2018)</t>
    </r>
  </si>
  <si>
    <r>
      <rPr>
        <sz val="11"/>
        <color rgb="FF0070C0"/>
        <rFont val="Copperplate Gothic Light"/>
        <family val="2"/>
      </rPr>
      <t xml:space="preserve">DOMINIQUE GUYON, "HAUTES CDN VERGY," </t>
    </r>
    <r>
      <rPr>
        <sz val="11"/>
        <rFont val="Copperplate Gothic Light"/>
        <family val="2"/>
      </rPr>
      <t>Burgundy, Bourgogne, FR (2017)</t>
    </r>
  </si>
  <si>
    <r>
      <rPr>
        <sz val="12"/>
        <color rgb="FF0070C0"/>
        <rFont val="Copperplate Gothic Light"/>
        <family val="2"/>
      </rPr>
      <t>CATALDI MADONNA “MALANDRINO”,</t>
    </r>
    <r>
      <rPr>
        <sz val="12"/>
        <rFont val="Copperplate Gothic Light"/>
        <family val="2"/>
      </rPr>
      <t xml:space="preserve"> Montepulciano Abruzzo, IT (2017)</t>
    </r>
  </si>
  <si>
    <r>
      <rPr>
        <sz val="12"/>
        <color indexed="62"/>
        <rFont val="Copperplate Gothic Light"/>
        <family val="2"/>
      </rPr>
      <t xml:space="preserve">CASANOVA DELLA SPINETTA "Terre di Pisa"  </t>
    </r>
    <r>
      <rPr>
        <sz val="12"/>
        <rFont val="Copperplate Gothic Light"/>
        <family val="2"/>
      </rPr>
      <t>Sangiovese, Tuscany,  IT (2015) </t>
    </r>
  </si>
  <si>
    <r>
      <rPr>
        <sz val="12"/>
        <color rgb="FF0070C0"/>
        <rFont val="Copperplate Gothic Light"/>
        <family val="2"/>
      </rPr>
      <t>ZENATO, RIPASSA,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Valpolicella Ripasso Superiore, Veneto, IT (2015)</t>
    </r>
  </si>
  <si>
    <r>
      <rPr>
        <sz val="12"/>
        <color rgb="FF0070C0"/>
        <rFont val="Copperplate Gothic Light"/>
        <family val="2"/>
      </rPr>
      <t>LA CAPPUCCINA “CAMPO BURI”,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Carmenere/Oselta,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Veneto, IT (2015)</t>
    </r>
  </si>
  <si>
    <r>
      <rPr>
        <sz val="12"/>
        <color indexed="62"/>
        <rFont val="Copperplate Gothic Light"/>
        <family val="2"/>
      </rPr>
      <t xml:space="preserve">    ALLEGRINI, </t>
    </r>
    <r>
      <rPr>
        <sz val="12"/>
        <color indexed="8"/>
        <rFont val="Copperplate Gothic Light"/>
        <family val="2"/>
      </rPr>
      <t>Valpolicella, Veneto, IT  (2017)</t>
    </r>
  </si>
  <si>
    <r>
      <rPr>
        <sz val="12"/>
        <color indexed="62"/>
        <rFont val="Copperplate Gothic Light"/>
        <family val="2"/>
      </rPr>
      <t xml:space="preserve">CESARI, </t>
    </r>
    <r>
      <rPr>
        <sz val="12"/>
        <rFont val="Copperplate Gothic Light"/>
        <family val="2"/>
      </rPr>
      <t>Amarone della Valpolicella, Veneto, IT (2014)</t>
    </r>
  </si>
  <si>
    <r>
      <rPr>
        <sz val="12"/>
        <color rgb="FF0070C0"/>
        <rFont val="Copperplate Gothic Light"/>
        <family val="2"/>
      </rPr>
      <t xml:space="preserve">ALLEGRINI "BABY AMARONE," 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Corvina/Sangiovese, Veneto, IT (2016)</t>
    </r>
  </si>
  <si>
    <r>
      <rPr>
        <sz val="12"/>
        <color rgb="FF0070C0"/>
        <rFont val="Copperplate Gothic Light"/>
        <family val="2"/>
      </rPr>
      <t>MASI “COSTASERA,”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Amarone,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Veneto, IT (2015)</t>
    </r>
  </si>
  <si>
    <r>
      <rPr>
        <sz val="12"/>
        <color rgb="FF0070C0"/>
        <rFont val="Copperplate Gothic Light"/>
        <family val="2"/>
      </rPr>
      <t xml:space="preserve">VIGNAMAGGIO,  </t>
    </r>
    <r>
      <rPr>
        <sz val="12"/>
        <color indexed="8"/>
        <rFont val="Copperplate Gothic Light"/>
        <family val="2"/>
      </rPr>
      <t>Chianti Classico Riserva</t>
    </r>
    <r>
      <rPr>
        <sz val="12"/>
        <rFont val="Copperplate Gothic Light"/>
        <family val="2"/>
      </rPr>
      <t xml:space="preserve"> (2014)</t>
    </r>
  </si>
  <si>
    <r>
      <rPr>
        <sz val="12"/>
        <color rgb="FF0070C0"/>
        <rFont val="Copperplate Gothic Light"/>
        <family val="2"/>
      </rPr>
      <t>MOCALI,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Brunello di Montalcino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(2016)</t>
    </r>
  </si>
  <si>
    <r>
      <rPr>
        <sz val="12"/>
        <color indexed="62"/>
        <rFont val="Copperplate Gothic Light"/>
        <family val="2"/>
      </rPr>
      <t>GAJA, PIEVE SANTA RESTITUTA,</t>
    </r>
    <r>
      <rPr>
        <sz val="12"/>
        <rFont val="Copperplate Gothic Light"/>
        <family val="2"/>
      </rPr>
      <t xml:space="preserve"> Brunello di Montalcino (2013)</t>
    </r>
  </si>
  <si>
    <r>
      <rPr>
        <sz val="12"/>
        <color rgb="FF0070C0"/>
        <rFont val="Copperplate Gothic Light"/>
        <family val="2"/>
      </rPr>
      <t>CASTELLO BANFI,</t>
    </r>
    <r>
      <rPr>
        <sz val="12"/>
        <color rgb="FF305397"/>
        <rFont val="Copperplate Gothic Light"/>
        <family val="2"/>
      </rPr>
      <t xml:space="preserve"> </t>
    </r>
    <r>
      <rPr>
        <sz val="12"/>
        <rFont val="Copperplate Gothic Light"/>
        <family val="2"/>
      </rPr>
      <t>Rosso Di Montalcino, IT (2017)</t>
    </r>
  </si>
  <si>
    <r>
      <rPr>
        <sz val="12"/>
        <color indexed="62"/>
        <rFont val="Copperplate Gothic Light"/>
        <family val="2"/>
      </rPr>
      <t xml:space="preserve">LE SUGHERE di FRASSINELLO "Marema Toscana" </t>
    </r>
    <r>
      <rPr>
        <sz val="12"/>
        <rFont val="Copperplate Gothic Light"/>
        <family val="2"/>
      </rPr>
      <t>Super Tuscan (2016)</t>
    </r>
  </si>
  <si>
    <r>
      <rPr>
        <sz val="12"/>
        <color rgb="FF0070C0"/>
        <rFont val="Copperplate Gothic Light"/>
        <family val="2"/>
      </rPr>
      <t>IL FAUNO DI ARCANUM,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Super Tuscan (2016)</t>
    </r>
  </si>
  <si>
    <r>
      <rPr>
        <sz val="12"/>
        <color indexed="62"/>
        <rFont val="Copperplate Gothic Light"/>
        <family val="2"/>
      </rPr>
      <t xml:space="preserve">AIA VECCHIA, BOLGHERI SUPERIORE "SOR UGO" </t>
    </r>
    <r>
      <rPr>
        <sz val="12"/>
        <rFont val="Copperplate Gothic Light"/>
        <family val="2"/>
      </rPr>
      <t>Super Tuscan  (2016)</t>
    </r>
  </si>
  <si>
    <r>
      <rPr>
        <sz val="12"/>
        <color rgb="FF0070C0"/>
        <rFont val="Copperplate Gothic Light"/>
        <family val="2"/>
      </rPr>
      <t>ANTINORI “TIGNANELLO,”</t>
    </r>
    <r>
      <rPr>
        <sz val="12"/>
        <rFont val="Copperplate Gothic Light"/>
        <family val="2"/>
      </rPr>
      <t xml:space="preserve"> Super Tuscan (2016)</t>
    </r>
  </si>
  <si>
    <r>
      <rPr>
        <sz val="12"/>
        <color rgb="FF0070C0"/>
        <rFont val="Copperplate Gothic Light"/>
        <family val="2"/>
      </rPr>
      <t>CAMPO DI SASSO "INSOGLIO",</t>
    </r>
    <r>
      <rPr>
        <sz val="12"/>
        <rFont val="Copperplate Gothic Light"/>
        <family val="2"/>
      </rPr>
      <t xml:space="preserve"> Super Tuscan,(2018)</t>
    </r>
  </si>
  <si>
    <r>
      <rPr>
        <sz val="16"/>
        <color rgb="FF0070C0"/>
        <rFont val="Copperplate Gothic Light"/>
        <family val="2"/>
      </rPr>
      <t>RUFFINO.</t>
    </r>
    <r>
      <rPr>
        <sz val="16"/>
        <color indexed="8"/>
        <rFont val="Copperplate Gothic Light"/>
        <family val="2"/>
      </rPr>
      <t xml:space="preserve"> Prosecco Rose, IT (NV)</t>
    </r>
  </si>
  <si>
    <r>
      <rPr>
        <sz val="16"/>
        <color rgb="FF0070C0"/>
        <rFont val="Copperplate Gothic Light"/>
        <family val="2"/>
      </rPr>
      <t>JORDAN,</t>
    </r>
    <r>
      <rPr>
        <sz val="16"/>
        <color rgb="FF305496"/>
        <rFont val="Copperplate Gothic Light"/>
        <family val="2"/>
      </rPr>
      <t xml:space="preserve"> </t>
    </r>
    <r>
      <rPr>
        <sz val="16"/>
        <rFont val="Copperplate Gothic Light"/>
        <family val="2"/>
      </rPr>
      <t xml:space="preserve">Russian River Valley, CA (2018) </t>
    </r>
  </si>
  <si>
    <r>
      <rPr>
        <sz val="16"/>
        <color rgb="FF0070C0"/>
        <rFont val="Copperplate Gothic Light"/>
        <family val="2"/>
      </rPr>
      <t xml:space="preserve">JORDAN, </t>
    </r>
    <r>
      <rPr>
        <sz val="16"/>
        <color indexed="8"/>
        <rFont val="Copperplate Gothic Light"/>
        <family val="2"/>
      </rPr>
      <t>Alexander Valley, CA (2016)</t>
    </r>
  </si>
  <si>
    <r>
      <rPr>
        <sz val="16"/>
        <color rgb="FF0070C0"/>
        <rFont val="Copperplate Gothic Light"/>
        <family val="2"/>
      </rPr>
      <t xml:space="preserve">AIX, </t>
    </r>
    <r>
      <rPr>
        <sz val="16"/>
        <rFont val="Copperplate Gothic Light"/>
        <family val="2"/>
      </rPr>
      <t>Grenache</t>
    </r>
    <r>
      <rPr>
        <sz val="16"/>
        <color indexed="8"/>
        <rFont val="Copperplate Gothic Light"/>
        <family val="2"/>
      </rPr>
      <t>/Cinsault/Syrah,</t>
    </r>
    <r>
      <rPr>
        <sz val="16"/>
        <color indexed="62"/>
        <rFont val="Copperplate Gothic Light"/>
        <family val="2"/>
      </rPr>
      <t xml:space="preserve"> </t>
    </r>
    <r>
      <rPr>
        <sz val="16"/>
        <rFont val="Copperplate Gothic Light"/>
        <family val="2"/>
      </rPr>
      <t>Côtes de Provence, FR (2020)</t>
    </r>
  </si>
  <si>
    <r>
      <rPr>
        <sz val="12"/>
        <color rgb="FF0070C0"/>
        <rFont val="Copperplate Gothic Light"/>
        <family val="2"/>
      </rPr>
      <t>BOOTLEG PREQUEL</t>
    </r>
    <r>
      <rPr>
        <sz val="12"/>
        <color indexed="8"/>
        <rFont val="Copperplate Gothic Light"/>
        <family val="2"/>
      </rPr>
      <t>, PETIT SYRAH/SYRAH, SONOMA, CA</t>
    </r>
    <r>
      <rPr>
        <sz val="12"/>
        <rFont val="Copperplate Gothic Light"/>
        <family val="2"/>
      </rPr>
      <t xml:space="preserve"> (2015)</t>
    </r>
  </si>
  <si>
    <r>
      <rPr>
        <sz val="16"/>
        <color rgb="FF0070C0"/>
        <rFont val="Copperplate Gothic Light"/>
        <family val="2"/>
      </rPr>
      <t>NICOLAS FEUILLATTE,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Brut Reserve,</t>
    </r>
    <r>
      <rPr>
        <sz val="16"/>
        <rFont val="Copperplate Gothic Light"/>
        <family val="2"/>
      </rPr>
      <t>Champagne, FR (NV)</t>
    </r>
  </si>
  <si>
    <r>
      <rPr>
        <sz val="16"/>
        <color rgb="FF0070C0"/>
        <rFont val="Copperplate Gothic Light"/>
        <family val="2"/>
      </rPr>
      <t>TWOMEY,</t>
    </r>
    <r>
      <rPr>
        <sz val="16"/>
        <color indexed="8"/>
        <rFont val="Copperplate Gothic Light"/>
        <family val="2"/>
      </rPr>
      <t xml:space="preserve"> Napa Valley, CA (2019)</t>
    </r>
  </si>
  <si>
    <r>
      <rPr>
        <sz val="16"/>
        <color rgb="FF0070C0"/>
        <rFont val="Copperplate Gothic Light"/>
        <family val="2"/>
      </rPr>
      <t>TAITTINGER,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Brut Reserve,</t>
    </r>
    <r>
      <rPr>
        <sz val="16"/>
        <rFont val="Copperplate Gothic Light"/>
        <family val="2"/>
      </rPr>
      <t>Champagne, FR (NV)</t>
    </r>
  </si>
  <si>
    <r>
      <rPr>
        <sz val="16"/>
        <color rgb="FF0070C0"/>
        <rFont val="Copperplate Gothic Light"/>
        <family val="2"/>
      </rPr>
      <t>GAP'S CROWN VINEYARD "THREE STICKS",</t>
    </r>
    <r>
      <rPr>
        <sz val="16"/>
        <rFont val="Copperplate Gothic Light"/>
        <family val="2"/>
      </rPr>
      <t xml:space="preserve"> Sonoma Coast, CA (2018)</t>
    </r>
  </si>
  <si>
    <r>
      <rPr>
        <sz val="16"/>
        <color indexed="62"/>
        <rFont val="Copperplate Gothic Light"/>
        <family val="2"/>
      </rPr>
      <t xml:space="preserve">   </t>
    </r>
    <r>
      <rPr>
        <sz val="16"/>
        <color rgb="FF0070C0"/>
        <rFont val="Copperplate Gothic Light"/>
        <family val="2"/>
      </rPr>
      <t xml:space="preserve"> RAOUL GAUTHERIN, 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Chablis, Burgundy, FR (2018)</t>
    </r>
  </si>
  <si>
    <r>
      <rPr>
        <sz val="16"/>
        <color rgb="FF0070C0"/>
        <rFont val="Copperplate Gothic Light"/>
        <family val="2"/>
      </rPr>
      <t>CRAGGY RANGE,</t>
    </r>
    <r>
      <rPr>
        <sz val="16"/>
        <color indexed="8"/>
        <rFont val="Copperplate Gothic Light"/>
        <family val="2"/>
      </rPr>
      <t xml:space="preserve"> Marlborough, NZ (2018)</t>
    </r>
  </si>
  <si>
    <r>
      <rPr>
        <sz val="16"/>
        <color rgb="FF0070C0"/>
        <rFont val="Copperplate Gothic Light"/>
        <family val="2"/>
      </rPr>
      <t>FALLEGRO GAGLIARDO,</t>
    </r>
    <r>
      <rPr>
        <sz val="16"/>
        <color indexed="8"/>
        <rFont val="Copperplate Gothic Light"/>
        <family val="2"/>
      </rPr>
      <t xml:space="preserve"> Favorita, Piemonte, IT (2019)</t>
    </r>
  </si>
  <si>
    <r>
      <rPr>
        <sz val="16"/>
        <color rgb="FF0070C0"/>
        <rFont val="Copperplate Gothic Light"/>
        <family val="2"/>
      </rPr>
      <t xml:space="preserve">DONNAFUGATA "ANTHILIA", </t>
    </r>
    <r>
      <rPr>
        <sz val="16"/>
        <rFont val="Copperplate Gothic Light"/>
        <family val="2"/>
      </rPr>
      <t>Cattarato, Sicily, IT (2019)</t>
    </r>
  </si>
  <si>
    <r>
      <rPr>
        <sz val="16"/>
        <color rgb="FF0070C0"/>
        <rFont val="Copperplate Gothic Light"/>
        <family val="2"/>
      </rPr>
      <t xml:space="preserve">PRA OTTO, </t>
    </r>
    <r>
      <rPr>
        <sz val="16"/>
        <rFont val="Copperplate Gothic Light"/>
        <family val="2"/>
      </rPr>
      <t>Soave, Veneto, IT (2020)</t>
    </r>
  </si>
  <si>
    <r>
      <rPr>
        <sz val="16"/>
        <color rgb="FF0070C0"/>
        <rFont val="Copperplate Gothic Light"/>
        <family val="2"/>
      </rPr>
      <t xml:space="preserve">LA SPINETTA, </t>
    </r>
    <r>
      <rPr>
        <sz val="16"/>
        <rFont val="Copperplate Gothic Light"/>
        <family val="2"/>
      </rPr>
      <t xml:space="preserve">Moscato, Piedmont, IT (2020) </t>
    </r>
  </si>
  <si>
    <r>
      <rPr>
        <sz val="16"/>
        <color rgb="FF0070C0"/>
        <rFont val="Copperplate Gothic Light"/>
        <family val="2"/>
      </rPr>
      <t>JERMANN,</t>
    </r>
    <r>
      <rPr>
        <sz val="16"/>
        <color indexed="8"/>
        <rFont val="Copperplate Gothic Light"/>
        <family val="2"/>
      </rPr>
      <t xml:space="preserve"> Pinot Grigio, Friuli, IT (2019)</t>
    </r>
  </si>
  <si>
    <r>
      <rPr>
        <sz val="16"/>
        <color rgb="FF0070C0"/>
        <rFont val="Copperplate Gothic Light"/>
        <family val="2"/>
      </rPr>
      <t>SANTA MARGHERITA,</t>
    </r>
    <r>
      <rPr>
        <sz val="16"/>
        <color indexed="62"/>
        <rFont val="Copperplate Gothic Light"/>
        <family val="2"/>
      </rPr>
      <t xml:space="preserve"> </t>
    </r>
    <r>
      <rPr>
        <sz val="16"/>
        <rFont val="Copperplate Gothic Light"/>
        <family val="2"/>
      </rPr>
      <t>Pinot Grigio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Alto Adige, IT (2019)</t>
    </r>
  </si>
  <si>
    <r>
      <rPr>
        <sz val="16"/>
        <color rgb="FF0070C0"/>
        <rFont val="Copperplate Gothic Light"/>
        <family val="2"/>
      </rPr>
      <t>KALTERN “SOLL”,</t>
    </r>
    <r>
      <rPr>
        <sz val="16"/>
        <color indexed="8"/>
        <rFont val="Copperplate Gothic Light"/>
        <family val="2"/>
      </rPr>
      <t>Pinot Grigio, Alto Adige, IT (2018)</t>
    </r>
  </si>
  <si>
    <r>
      <rPr>
        <sz val="16"/>
        <color rgb="FF0070C0"/>
        <rFont val="Copperplate Gothic Light"/>
        <family val="2"/>
      </rPr>
      <t>VIETTI,</t>
    </r>
    <r>
      <rPr>
        <sz val="16"/>
        <color indexed="8"/>
        <rFont val="Copperplate Gothic Light"/>
        <family val="2"/>
      </rPr>
      <t xml:space="preserve"> Arneis, Piedmont, IT (2019)</t>
    </r>
  </si>
  <si>
    <r>
      <rPr>
        <sz val="16"/>
        <color rgb="FF0070C0"/>
        <rFont val="Copperplate Gothic Light"/>
        <family val="2"/>
      </rPr>
      <t>CA MAIOL MAIOLO “LUGANA,”</t>
    </r>
    <r>
      <rPr>
        <sz val="16"/>
        <rFont val="Copperplate Gothic Light"/>
        <family val="2"/>
      </rPr>
      <t xml:space="preserve"> Trebbiano, Veneto, IT (2018)</t>
    </r>
  </si>
  <si>
    <r>
      <rPr>
        <sz val="16"/>
        <color rgb="FF0070C0"/>
        <rFont val="Copperplate Gothic Light"/>
        <family val="2"/>
      </rPr>
      <t>CASTELLO DELLA SALA “BRAMITO DEL CERVO"</t>
    </r>
    <r>
      <rPr>
        <sz val="16"/>
        <color rgb="FF305496"/>
        <rFont val="Copperplate Gothic Light"/>
        <family val="2"/>
      </rPr>
      <t>,</t>
    </r>
    <r>
      <rPr>
        <sz val="16"/>
        <color indexed="8"/>
        <rFont val="Copperplate Gothic Light"/>
        <family val="2"/>
      </rPr>
      <t xml:space="preserve"> Umbria, IT (2018) </t>
    </r>
  </si>
  <si>
    <r>
      <rPr>
        <sz val="16"/>
        <color rgb="FF0070C0"/>
        <rFont val="Copperplate Gothic Light"/>
        <family val="2"/>
      </rPr>
      <t>7 CELLARS "Elways Reserve",</t>
    </r>
    <r>
      <rPr>
        <sz val="16"/>
        <color indexed="8"/>
        <rFont val="Copperplate Gothic Light"/>
        <family val="2"/>
      </rPr>
      <t xml:space="preserve"> Carneros, CA (2019)</t>
    </r>
  </si>
  <si>
    <r>
      <rPr>
        <sz val="16"/>
        <color rgb="FF0070C0"/>
        <rFont val="Copperplate Gothic Light"/>
        <family val="2"/>
      </rPr>
      <t xml:space="preserve">J VINEYARDS, </t>
    </r>
    <r>
      <rPr>
        <sz val="16"/>
        <color indexed="8"/>
        <rFont val="Copperplate Gothic Light"/>
        <family val="2"/>
      </rPr>
      <t>Russian River, CA (2018)</t>
    </r>
  </si>
  <si>
    <r>
      <rPr>
        <sz val="16"/>
        <color rgb="FF0070C0"/>
        <rFont val="Copperplate Gothic Light"/>
        <family val="2"/>
      </rPr>
      <t>ETUDE,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Carneros, CA (2018)</t>
    </r>
  </si>
  <si>
    <r>
      <rPr>
        <sz val="16"/>
        <color rgb="FF0070C0"/>
        <rFont val="Copperplate Gothic Light"/>
        <family val="2"/>
      </rPr>
      <t>EMERITUS “HALBERG RANCH”,</t>
    </r>
    <r>
      <rPr>
        <sz val="16"/>
        <rFont val="Copperplate Gothic Light"/>
        <family val="2"/>
      </rPr>
      <t xml:space="preserve"> Russian River, CA (2017)</t>
    </r>
  </si>
  <si>
    <r>
      <rPr>
        <sz val="16"/>
        <color rgb="FF0070C0"/>
        <rFont val="Copperplate Gothic Light"/>
        <family val="2"/>
      </rPr>
      <t>LOUIS m MARTINI,</t>
    </r>
    <r>
      <rPr>
        <sz val="16"/>
        <rFont val="Copperplate Gothic Light"/>
        <family val="2"/>
      </rPr>
      <t xml:space="preserve"> Napa Valley, CA (2017)</t>
    </r>
  </si>
  <si>
    <r>
      <rPr>
        <sz val="16"/>
        <color rgb="FF0070C0"/>
        <rFont val="Copperplate Gothic Light"/>
        <family val="2"/>
      </rPr>
      <t>SILVER TOTEM,</t>
    </r>
    <r>
      <rPr>
        <sz val="16"/>
        <color rgb="FF305397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Columbia Valley, WA (2017)</t>
    </r>
  </si>
  <si>
    <r>
      <rPr>
        <sz val="16"/>
        <color rgb="FF0070C0"/>
        <rFont val="Copperplate Gothic Light"/>
        <family val="2"/>
      </rPr>
      <t>FAUST,</t>
    </r>
    <r>
      <rPr>
        <sz val="16"/>
        <color indexed="8"/>
        <rFont val="Copperplate Gothic Light"/>
        <family val="2"/>
      </rPr>
      <t xml:space="preserve"> Napa Valley, CA (2018)</t>
    </r>
  </si>
  <si>
    <r>
      <rPr>
        <sz val="16"/>
        <color rgb="FF0070C0"/>
        <rFont val="Copperplate Gothic Light"/>
        <family val="2"/>
      </rPr>
      <t>STAG'S LEAP "ARTEMIS",</t>
    </r>
    <r>
      <rPr>
        <sz val="16"/>
        <rFont val="Copperplate Gothic Light"/>
        <family val="2"/>
      </rPr>
      <t xml:space="preserve"> Napa Valley, CA (2018)</t>
    </r>
  </si>
  <si>
    <r>
      <rPr>
        <sz val="16"/>
        <color rgb="FF0070C0"/>
        <rFont val="Copperplate Gothic Light"/>
        <family val="2"/>
      </rPr>
      <t>CAYMUS VINEYARDS,</t>
    </r>
    <r>
      <rPr>
        <sz val="16"/>
        <color indexed="8"/>
        <rFont val="Copperplate Gothic Light"/>
        <family val="2"/>
      </rPr>
      <t xml:space="preserve"> Napa Valley, CA (2019)</t>
    </r>
  </si>
  <si>
    <r>
      <rPr>
        <sz val="12"/>
        <color rgb="FF0070C0"/>
        <rFont val="Copperplate Gothic Light"/>
        <family val="2"/>
      </rPr>
      <t>OBALO RESERVA</t>
    </r>
    <r>
      <rPr>
        <sz val="12"/>
        <rFont val="Copperplate Gothic Light"/>
        <family val="2"/>
      </rPr>
      <t>, Tempranillo, Rioja, SP (2015)</t>
    </r>
  </si>
  <si>
    <r>
      <rPr>
        <sz val="12"/>
        <color rgb="FF0070C0"/>
        <rFont val="Copperplate Gothic Light"/>
        <family val="2"/>
      </rPr>
      <t>VINA ALBERDI</t>
    </r>
    <r>
      <rPr>
        <sz val="12"/>
        <rFont val="Copperplate Gothic Light"/>
        <family val="2"/>
      </rPr>
      <t>, Tempranillo, Rioja, SP (2016)</t>
    </r>
  </si>
  <si>
    <r>
      <rPr>
        <sz val="12"/>
        <color rgb="FF0070C0"/>
        <rFont val="Copperplate Gothic Light"/>
        <family val="2"/>
      </rPr>
      <t>LA RIOJA ALTA "Vina Alberdi"</t>
    </r>
    <r>
      <rPr>
        <sz val="12"/>
        <rFont val="Copperplate Gothic Light"/>
        <family val="2"/>
      </rPr>
      <t>, Tempranillo, Rioja, SP (2016)</t>
    </r>
  </si>
  <si>
    <r>
      <rPr>
        <sz val="12"/>
        <color rgb="FF0070C0"/>
        <rFont val="Copperplate Gothic Light"/>
        <family val="2"/>
      </rPr>
      <t xml:space="preserve">DUCKHORN, </t>
    </r>
    <r>
      <rPr>
        <sz val="12"/>
        <rFont val="Copperplate Gothic Light"/>
        <family val="2"/>
      </rPr>
      <t>MERLOT, NAPA VALLEY, CA (2017)</t>
    </r>
  </si>
  <si>
    <r>
      <rPr>
        <sz val="12"/>
        <color rgb="FF0070C0"/>
        <rFont val="Copperplate Gothic Light"/>
        <family val="2"/>
      </rPr>
      <t>EMMOLO BY CAMUS</t>
    </r>
    <r>
      <rPr>
        <sz val="12"/>
        <color indexed="8"/>
        <rFont val="Copperplate Gothic Light"/>
        <family val="2"/>
      </rPr>
      <t>, MERLOT, NAPA VALLEY, CA (2018)</t>
    </r>
  </si>
  <si>
    <r>
      <rPr>
        <sz val="12"/>
        <color rgb="FF0070C0"/>
        <rFont val="Copperplate Gothic Light"/>
        <family val="2"/>
      </rPr>
      <t>ROMBAUER</t>
    </r>
    <r>
      <rPr>
        <sz val="12"/>
        <color indexed="62"/>
        <rFont val="Copperplate Gothic Light"/>
        <family val="2"/>
      </rPr>
      <t xml:space="preserve">, </t>
    </r>
    <r>
      <rPr>
        <sz val="12"/>
        <rFont val="Copperplate Gothic Light"/>
        <family val="2"/>
      </rPr>
      <t xml:space="preserve"> Zinfandel, CA (2018)</t>
    </r>
  </si>
  <si>
    <r>
      <rPr>
        <sz val="12"/>
        <color rgb="FF0070C0"/>
        <rFont val="Copperplate Gothic Light"/>
        <family val="2"/>
      </rPr>
      <t>BODEGA COLOME "AUTENTICO"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Malbec, Salta, AR (2018)</t>
    </r>
  </si>
  <si>
    <r>
      <rPr>
        <sz val="12"/>
        <color rgb="FF0070C0"/>
        <rFont val="Copperplate Gothic Light"/>
        <family val="2"/>
      </rPr>
      <t>RED SCHOONER</t>
    </r>
    <r>
      <rPr>
        <sz val="12"/>
        <color indexed="62"/>
        <rFont val="Copperplate Gothic Light"/>
        <family val="2"/>
      </rPr>
      <t xml:space="preserve">, </t>
    </r>
    <r>
      <rPr>
        <sz val="12"/>
        <color indexed="8"/>
        <rFont val="Copperplate Gothic Light"/>
        <family val="2"/>
      </rPr>
      <t>Malbec, CA</t>
    </r>
    <r>
      <rPr>
        <sz val="12"/>
        <rFont val="Copperplate Gothic Light"/>
        <family val="2"/>
      </rPr>
      <t xml:space="preserve"> (2019)</t>
    </r>
  </si>
  <si>
    <r>
      <rPr>
        <sz val="12"/>
        <color rgb="FF0070C0"/>
        <rFont val="Copperplate Gothic Light"/>
        <family val="2"/>
      </rPr>
      <t>PENFOLD’S “BIN 389"</t>
    </r>
    <r>
      <rPr>
        <sz val="12"/>
        <color indexed="56"/>
        <rFont val="Copperplate Gothic Light"/>
        <family val="2"/>
      </rPr>
      <t>,</t>
    </r>
    <r>
      <rPr>
        <sz val="12"/>
        <rFont val="Copperplate Gothic Light"/>
        <family val="2"/>
      </rPr>
      <t xml:space="preserve"> Cabernet/Shiraz, South Australia, AU (2018)</t>
    </r>
  </si>
  <si>
    <r>
      <rPr>
        <sz val="12"/>
        <color rgb="FF0070C0"/>
        <rFont val="Copperplate Gothic Light"/>
        <family val="2"/>
      </rPr>
      <t>STAGS' LEAP WINERY "The Investor"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Red Blend, Napa Valley, CA (2018)</t>
    </r>
  </si>
  <si>
    <r>
      <rPr>
        <sz val="12"/>
        <color rgb="FF0070C0"/>
        <rFont val="Copperplate Gothic Light"/>
        <family val="2"/>
      </rPr>
      <t>FANETTI,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Vino Nobile di Montepulciano</t>
    </r>
    <r>
      <rPr>
        <sz val="12"/>
        <rFont val="Copperplate Gothic Light"/>
        <family val="2"/>
      </rPr>
      <t xml:space="preserve"> (2015)</t>
    </r>
  </si>
  <si>
    <r>
      <rPr>
        <sz val="12"/>
        <color rgb="FF0070C0"/>
        <rFont val="Copperplate Gothic Light"/>
        <family val="2"/>
      </rPr>
      <t>RUFFINO DUCALE ORO,</t>
    </r>
    <r>
      <rPr>
        <sz val="12"/>
        <rFont val="Copperplate Gothic Light"/>
        <family val="2"/>
      </rPr>
      <t xml:space="preserve"> Chianti Classico Riserva (2015)</t>
    </r>
  </si>
  <si>
    <r>
      <rPr>
        <sz val="12"/>
        <color rgb="FF0070C0"/>
        <rFont val="Copperplate Gothic Light"/>
        <family val="2"/>
      </rPr>
      <t>CASTALARE,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Chianti Classico Riserva (2019)</t>
    </r>
  </si>
  <si>
    <r>
      <rPr>
        <sz val="12"/>
        <color rgb="FF0070C0"/>
        <rFont val="Copperplate Gothic Light"/>
        <family val="2"/>
      </rPr>
      <t>BRUNELLI “MARTOCCIA”</t>
    </r>
    <r>
      <rPr>
        <sz val="12"/>
        <color indexed="62"/>
        <rFont val="Copperplate Gothic Light"/>
        <family val="2"/>
      </rPr>
      <t xml:space="preserve">, </t>
    </r>
    <r>
      <rPr>
        <sz val="12"/>
        <rFont val="Copperplate Gothic Light"/>
        <family val="2"/>
      </rPr>
      <t>Brunello di Montalcino (2014)</t>
    </r>
  </si>
  <si>
    <r>
      <rPr>
        <sz val="12"/>
        <color rgb="FF0070C0"/>
        <rFont val="Copperplate Gothic Light"/>
        <family val="2"/>
      </rPr>
      <t>CORTO DI PASSO, “CURATOLO ARINI”</t>
    </r>
    <r>
      <rPr>
        <sz val="12"/>
        <rFont val="Copperplate Gothic Light"/>
        <family val="2"/>
      </rPr>
      <t xml:space="preserve"> Nero d'Avola, Sicily,  IT (2019)</t>
    </r>
  </si>
  <si>
    <r>
      <rPr>
        <sz val="11"/>
        <color rgb="FF0070C0"/>
        <rFont val="Copperplate Gothic Light"/>
        <family val="2"/>
      </rPr>
      <t>CASANOVA DELLA SPINETTA "TERRE DI PISA,"</t>
    </r>
    <r>
      <rPr>
        <sz val="11"/>
        <rFont val="Copperplate Gothic Light"/>
        <family val="2"/>
      </rPr>
      <t xml:space="preserve"> Sangiovese, Tuscany, IT, (2017)</t>
    </r>
  </si>
  <si>
    <r>
      <rPr>
        <sz val="12"/>
        <color rgb="FF0070C0"/>
        <rFont val="Copperplate Gothic Light"/>
        <family val="2"/>
      </rPr>
      <t>VILLA DI CAPEZZANA,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Sangiovese, Carmignano IT (2016) </t>
    </r>
  </si>
  <si>
    <r>
      <rPr>
        <sz val="12"/>
        <color rgb="FF0070C0"/>
        <rFont val="Copperplate Gothic Light"/>
        <family val="2"/>
      </rPr>
      <t>ZENATO,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Valpolicella Ripasso Superiore, Veneto, IT (2017)</t>
    </r>
  </si>
  <si>
    <r>
      <rPr>
        <sz val="16"/>
        <color rgb="FF0070C0"/>
        <rFont val="Copperplate Gothic Light"/>
        <family val="2"/>
      </rPr>
      <t>CHATEAU DE SANCERRE,</t>
    </r>
    <r>
      <rPr>
        <sz val="16"/>
        <color indexed="8"/>
        <rFont val="Copperplate Gothic Light"/>
        <family val="2"/>
      </rPr>
      <t xml:space="preserve"> Sancerre, Loire valley, FR (2019)</t>
    </r>
  </si>
  <si>
    <r>
      <rPr>
        <sz val="12"/>
        <color rgb="FF0070C0"/>
        <rFont val="Copperplate Gothic Light"/>
        <family val="2"/>
      </rPr>
      <t>VIETTI “TRE VIGNE”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Barbera (2018)</t>
    </r>
  </si>
  <si>
    <r>
      <rPr>
        <sz val="12"/>
        <color rgb="FF0070C0"/>
        <rFont val="Copperplate Gothic Light"/>
        <family val="2"/>
      </rPr>
      <t>RENATO RATTI "BATTAGLIONE",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Barbera D'Asti, (2016)</t>
    </r>
  </si>
  <si>
    <r>
      <t>ETTORE GERMANO</t>
    </r>
    <r>
      <rPr>
        <sz val="12"/>
        <color indexed="62"/>
        <rFont val="Copperplate Gothic Light"/>
        <family val="2"/>
      </rPr>
      <t xml:space="preserve">, </t>
    </r>
    <r>
      <rPr>
        <sz val="12"/>
        <rFont val="Copperplate Gothic Light"/>
        <family val="2"/>
      </rPr>
      <t>Barbera D'Alba (2017)</t>
    </r>
  </si>
  <si>
    <r>
      <rPr>
        <sz val="12"/>
        <color rgb="FF0070C0"/>
        <rFont val="Copperplate Gothic Light"/>
        <family val="2"/>
      </rPr>
      <t>GIACCOMO GRIMALDI</t>
    </r>
    <r>
      <rPr>
        <sz val="12"/>
        <color theme="4" tint="-0.249977111117893"/>
        <rFont val="Copperplate Gothic Light"/>
        <family val="2"/>
      </rPr>
      <t>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Dolcetto D'Alba (2018)</t>
    </r>
  </si>
  <si>
    <r>
      <rPr>
        <sz val="12"/>
        <color rgb="FF0070C0"/>
        <rFont val="Copperplate Gothic Light"/>
        <family val="2"/>
      </rPr>
      <t>LA SPINETTA "BIONZO",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Barbera D'Asti, (2017)</t>
    </r>
  </si>
  <si>
    <r>
      <rPr>
        <sz val="12"/>
        <color rgb="FF0070C0"/>
        <rFont val="Copperplate Gothic Light"/>
        <family val="2"/>
      </rPr>
      <t xml:space="preserve">G.D. VAJRA </t>
    </r>
    <r>
      <rPr>
        <sz val="12"/>
        <color theme="4" tint="-0.249977111117893"/>
        <rFont val="Copperplate Gothic Light"/>
        <family val="2"/>
      </rPr>
      <t>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Dolcetto D'Alba (2020)</t>
    </r>
  </si>
  <si>
    <r>
      <rPr>
        <sz val="12"/>
        <color rgb="FF0070C0"/>
        <rFont val="Copperplate Gothic Light"/>
        <family val="2"/>
      </rPr>
      <t>PRODUTTORI DEL BARBARESCO</t>
    </r>
    <r>
      <rPr>
        <sz val="12"/>
        <color indexed="62"/>
        <rFont val="Copperplate Gothic Light"/>
        <family val="2"/>
      </rPr>
      <t xml:space="preserve">, </t>
    </r>
    <r>
      <rPr>
        <sz val="12"/>
        <color indexed="8"/>
        <rFont val="Copperplate Gothic Light"/>
        <family val="2"/>
      </rPr>
      <t>Barbaresco</t>
    </r>
    <r>
      <rPr>
        <sz val="12"/>
        <rFont val="Copperplate Gothic Light"/>
        <family val="2"/>
      </rPr>
      <t xml:space="preserve"> (2017)</t>
    </r>
  </si>
  <si>
    <r>
      <rPr>
        <sz val="12"/>
        <color rgb="FF0070C0"/>
        <rFont val="Copperplate Gothic Light"/>
        <family val="2"/>
      </rPr>
      <t>LA SPINETTA “BORDINI”</t>
    </r>
    <r>
      <rPr>
        <sz val="12"/>
        <color indexed="62"/>
        <rFont val="Copperplate Gothic Light"/>
        <family val="2"/>
      </rPr>
      <t xml:space="preserve">, </t>
    </r>
    <r>
      <rPr>
        <sz val="12"/>
        <rFont val="Copperplate Gothic Light"/>
        <family val="2"/>
      </rPr>
      <t>Barbaresco (2016)</t>
    </r>
  </si>
  <si>
    <r>
      <t xml:space="preserve">    DANIELE CONTERNO, </t>
    </r>
    <r>
      <rPr>
        <sz val="12"/>
        <rFont val="Copperplate Gothic Light"/>
        <family val="2"/>
      </rPr>
      <t>Nebbiolo,</t>
    </r>
    <r>
      <rPr>
        <sz val="12"/>
        <color indexed="8"/>
        <rFont val="Copperplate Gothic Light"/>
        <family val="2"/>
      </rPr>
      <t xml:space="preserve"> Piedmont, IT  (2017)</t>
    </r>
  </si>
  <si>
    <r>
      <rPr>
        <sz val="12"/>
        <color rgb="FF0070C0"/>
        <rFont val="Copperplate Gothic Light"/>
        <family val="2"/>
      </rPr>
      <t>LA SPINETTA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Nebbiolo (2018)</t>
    </r>
  </si>
  <si>
    <r>
      <rPr>
        <sz val="12"/>
        <color rgb="FF0070C0"/>
        <rFont val="Copperplate Gothic Light"/>
        <family val="2"/>
      </rPr>
      <t>SOTTIMANO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Nebbiolo (2018)</t>
    </r>
  </si>
  <si>
    <r>
      <rPr>
        <sz val="12"/>
        <color rgb="FF0070C0"/>
        <rFont val="Copperplate Gothic Light"/>
        <family val="2"/>
      </rPr>
      <t>AZELIA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Nebbiolo (2019)</t>
    </r>
  </si>
  <si>
    <r>
      <rPr>
        <sz val="12"/>
        <color indexed="62"/>
        <rFont val="Copperplate Gothic Light"/>
        <family val="2"/>
      </rPr>
      <t xml:space="preserve">GIACOMO GRIMALDI, </t>
    </r>
    <r>
      <rPr>
        <sz val="12"/>
        <rFont val="Copperplate Gothic Light"/>
        <family val="2"/>
      </rPr>
      <t>Barolo (2015)</t>
    </r>
  </si>
  <si>
    <r>
      <rPr>
        <sz val="12"/>
        <color rgb="FF0070C0"/>
        <rFont val="Copperplate Gothic Light"/>
        <family val="2"/>
      </rPr>
      <t>MAURO MOLINO</t>
    </r>
    <r>
      <rPr>
        <sz val="12"/>
        <color indexed="62"/>
        <rFont val="Copperplate Gothic Light"/>
        <family val="2"/>
      </rPr>
      <t>,</t>
    </r>
    <r>
      <rPr>
        <sz val="12"/>
        <rFont val="Copperplate Gothic Light"/>
        <family val="2"/>
      </rPr>
      <t xml:space="preserve"> Nebbiolo (2019)</t>
    </r>
  </si>
  <si>
    <r>
      <rPr>
        <sz val="12"/>
        <color rgb="FF0070C0"/>
        <rFont val="Copperplate Gothic Light"/>
        <family val="2"/>
      </rPr>
      <t>AZELIA</t>
    </r>
    <r>
      <rPr>
        <sz val="12"/>
        <rFont val="Copperplate Gothic Light"/>
        <family val="2"/>
      </rPr>
      <t>, Barolo (2017)</t>
    </r>
  </si>
  <si>
    <r>
      <rPr>
        <sz val="12"/>
        <color rgb="FF0070C0"/>
        <rFont val="Copperplate Gothic Light"/>
        <family val="2"/>
      </rPr>
      <t>AZELIA</t>
    </r>
    <r>
      <rPr>
        <sz val="12"/>
        <rFont val="Copperplate Gothic Light"/>
        <family val="2"/>
      </rPr>
      <t>, Barolo "Bricco Fiasco" (2017)</t>
    </r>
  </si>
  <si>
    <r>
      <rPr>
        <sz val="12"/>
        <color rgb="FF0070C0"/>
        <rFont val="Copperplate Gothic Light"/>
        <family val="2"/>
      </rPr>
      <t>MAURO MOLINO,</t>
    </r>
    <r>
      <rPr>
        <sz val="12"/>
        <color indexed="8"/>
        <rFont val="Copperplate Gothic Light"/>
        <family val="2"/>
      </rPr>
      <t xml:space="preserve"> Barolo</t>
    </r>
    <r>
      <rPr>
        <sz val="12"/>
        <rFont val="Copperplate Gothic Light"/>
        <family val="2"/>
      </rPr>
      <t xml:space="preserve"> (2017)</t>
    </r>
  </si>
  <si>
    <r>
      <rPr>
        <sz val="12"/>
        <color rgb="FF0070C0"/>
        <rFont val="Copperplate Gothic Light"/>
        <family val="2"/>
      </rPr>
      <t>VIETTI “CASTIGLIONE”,</t>
    </r>
    <r>
      <rPr>
        <sz val="12"/>
        <rFont val="Copperplate Gothic Light"/>
        <family val="2"/>
      </rPr>
      <t xml:space="preserve"> Barolo (2017)</t>
    </r>
  </si>
  <si>
    <r>
      <rPr>
        <sz val="16"/>
        <color rgb="FF0070C0"/>
        <rFont val="Copperplate Gothic Light"/>
        <family val="2"/>
      </rPr>
      <t>DOMAINE SERENE "EVENSTAD RESERVE"</t>
    </r>
    <r>
      <rPr>
        <sz val="16"/>
        <color indexed="62"/>
        <rFont val="Copperplate Gothic Light"/>
        <family val="2"/>
      </rPr>
      <t>,</t>
    </r>
    <r>
      <rPr>
        <sz val="16"/>
        <rFont val="Copperplate Gothic Light"/>
        <family val="2"/>
      </rPr>
      <t xml:space="preserve"> Willamette Valley, OR (2017)</t>
    </r>
  </si>
  <si>
    <r>
      <rPr>
        <sz val="16"/>
        <color rgb="FF0070C0"/>
        <rFont val="Copperplate Gothic Light"/>
        <family val="2"/>
      </rPr>
      <t>JACKSON ESTATE,</t>
    </r>
    <r>
      <rPr>
        <sz val="16"/>
        <color rgb="FF305397"/>
        <rFont val="Copperplate Gothic Light"/>
        <family val="2"/>
      </rPr>
      <t xml:space="preserve"> </t>
    </r>
    <r>
      <rPr>
        <sz val="16"/>
        <rFont val="Copperplate Gothic Light"/>
        <family val="2"/>
      </rPr>
      <t>Alexander</t>
    </r>
    <r>
      <rPr>
        <sz val="16"/>
        <color indexed="8"/>
        <rFont val="Copperplate Gothic Light"/>
        <family val="2"/>
      </rPr>
      <t xml:space="preserve"> Valley, CA (2016)</t>
    </r>
  </si>
  <si>
    <r>
      <rPr>
        <sz val="16"/>
        <color rgb="FF0070C0"/>
        <rFont val="Copperplate Gothic Light"/>
        <family val="2"/>
      </rPr>
      <t>JACKSON ESTATE,</t>
    </r>
    <r>
      <rPr>
        <sz val="16"/>
        <color rgb="FF305397"/>
        <rFont val="Copperplate Gothic Light"/>
        <family val="2"/>
      </rPr>
      <t xml:space="preserve"> </t>
    </r>
    <r>
      <rPr>
        <sz val="16"/>
        <rFont val="Copperplate Gothic Light"/>
        <family val="2"/>
      </rPr>
      <t>Anderson</t>
    </r>
    <r>
      <rPr>
        <sz val="16"/>
        <color indexed="8"/>
        <rFont val="Copperplate Gothic Light"/>
        <family val="2"/>
      </rPr>
      <t xml:space="preserve"> Valley, CA (2017)</t>
    </r>
  </si>
  <si>
    <r>
      <rPr>
        <sz val="16"/>
        <color rgb="FF0070C0"/>
        <rFont val="Copperplate Gothic Light"/>
        <family val="2"/>
      </rPr>
      <t>LA CREMA</t>
    </r>
    <r>
      <rPr>
        <sz val="16"/>
        <color rgb="FF305496"/>
        <rFont val="Copperplate Gothic Light"/>
        <family val="2"/>
      </rPr>
      <t>,</t>
    </r>
    <r>
      <rPr>
        <sz val="16"/>
        <color indexed="8"/>
        <rFont val="Copperplate Gothic Light"/>
        <family val="2"/>
      </rPr>
      <t xml:space="preserve"> Sonoma Coast, CA (2018) </t>
    </r>
  </si>
  <si>
    <r>
      <rPr>
        <sz val="16"/>
        <color rgb="FF0070C0"/>
        <rFont val="Copperplate Gothic Light"/>
        <family val="2"/>
      </rPr>
      <t>LA CREMA,</t>
    </r>
    <r>
      <rPr>
        <sz val="16"/>
        <color indexed="8"/>
        <rFont val="Copperplate Gothic Light"/>
        <family val="2"/>
      </rPr>
      <t xml:space="preserve"> Sonoma County, CA (2020)</t>
    </r>
  </si>
  <si>
    <r>
      <rPr>
        <sz val="16"/>
        <color rgb="FF0070C0"/>
        <rFont val="Copperplate Gothic Light"/>
        <family val="2"/>
      </rPr>
      <t>JACKSON ESTATE</t>
    </r>
    <r>
      <rPr>
        <sz val="16"/>
        <color rgb="FF305496"/>
        <rFont val="Copperplate Gothic Light"/>
        <family val="2"/>
      </rPr>
      <t>,</t>
    </r>
    <r>
      <rPr>
        <sz val="16"/>
        <color indexed="8"/>
        <rFont val="Copperplate Gothic Light"/>
        <family val="2"/>
      </rPr>
      <t xml:space="preserve"> Santa Maria Valley, CA (2018) </t>
    </r>
  </si>
  <si>
    <r>
      <rPr>
        <sz val="12"/>
        <color rgb="FF0070C0"/>
        <rFont val="Copperplate Gothic Light"/>
        <family val="2"/>
      </rPr>
      <t>“TWOMEY” by SILVER OAK</t>
    </r>
    <r>
      <rPr>
        <sz val="12"/>
        <rFont val="Copperplate Gothic Light"/>
        <family val="2"/>
      </rPr>
      <t>, Carneros, CA (2017)</t>
    </r>
  </si>
  <si>
    <r>
      <rPr>
        <sz val="12"/>
        <color rgb="FF0070C0"/>
        <rFont val="Copperplate Gothic Light"/>
        <family val="2"/>
      </rPr>
      <t>ACCIAIOLO CASTELLO DI ALBOLA,</t>
    </r>
    <r>
      <rPr>
        <sz val="12"/>
        <rFont val="Copperplate Gothic Light"/>
        <family val="2"/>
      </rPr>
      <t xml:space="preserve"> Sangiovese (2016)</t>
    </r>
  </si>
  <si>
    <r>
      <t xml:space="preserve"> </t>
    </r>
    <r>
      <rPr>
        <sz val="16"/>
        <color rgb="FF0070C0"/>
        <rFont val="Copperplate Gothic Light"/>
        <family val="2"/>
      </rPr>
      <t xml:space="preserve"> LAGLER,</t>
    </r>
    <r>
      <rPr>
        <sz val="16"/>
        <color indexed="62"/>
        <rFont val="Copperplate Gothic Light"/>
        <family val="2"/>
      </rPr>
      <t xml:space="preserve"> </t>
    </r>
    <r>
      <rPr>
        <sz val="16"/>
        <rFont val="Copperplate Gothic Light"/>
        <family val="2"/>
      </rPr>
      <t>Gruner Veltliner, AT (2019)</t>
    </r>
  </si>
  <si>
    <r>
      <rPr>
        <sz val="16"/>
        <color rgb="FF0070C0"/>
        <rFont val="Copperplate Gothic Light"/>
        <family val="2"/>
      </rPr>
      <t>MAYER AM PFARRPLATZ</t>
    </r>
    <r>
      <rPr>
        <sz val="16"/>
        <rFont val="Copperplate Gothic Light"/>
        <family val="2"/>
      </rPr>
      <t>, Wienland, AT (2017)</t>
    </r>
  </si>
  <si>
    <r>
      <rPr>
        <sz val="12"/>
        <color rgb="FF0070C0"/>
        <rFont val="Copperplate Gothic Light"/>
        <family val="2"/>
      </rPr>
      <t>COLLOSORBO,</t>
    </r>
    <r>
      <rPr>
        <sz val="12"/>
        <color indexed="62"/>
        <rFont val="Copperplate Gothic Light"/>
        <family val="2"/>
      </rPr>
      <t xml:space="preserve"> </t>
    </r>
    <r>
      <rPr>
        <sz val="12"/>
        <color indexed="8"/>
        <rFont val="Copperplate Gothic Light"/>
        <family val="2"/>
      </rPr>
      <t>Brunello di Montalcino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(2016)</t>
    </r>
  </si>
  <si>
    <r>
      <rPr>
        <sz val="12"/>
        <color rgb="FF0070C0"/>
        <rFont val="Copperplate Gothic Light"/>
        <family val="2"/>
      </rPr>
      <t>PRA</t>
    </r>
    <r>
      <rPr>
        <sz val="12"/>
        <color indexed="62"/>
        <rFont val="Copperplate Gothic Light"/>
        <family val="2"/>
      </rPr>
      <t xml:space="preserve">, </t>
    </r>
    <r>
      <rPr>
        <sz val="12"/>
        <color indexed="8"/>
        <rFont val="Copperplate Gothic Light"/>
        <family val="2"/>
      </rPr>
      <t>Amarone,</t>
    </r>
    <r>
      <rPr>
        <sz val="12"/>
        <color indexed="62"/>
        <rFont val="Copperplate Gothic Light"/>
        <family val="2"/>
      </rPr>
      <t xml:space="preserve"> </t>
    </r>
    <r>
      <rPr>
        <sz val="12"/>
        <rFont val="Copperplate Gothic Light"/>
        <family val="2"/>
      </rPr>
      <t>Veneto, IT (2015)</t>
    </r>
  </si>
  <si>
    <r>
      <rPr>
        <sz val="12"/>
        <color rgb="FF0070C0"/>
        <rFont val="Copperplate Gothic Light"/>
        <family val="2"/>
      </rPr>
      <t>DOMAINE DU GALET</t>
    </r>
    <r>
      <rPr>
        <sz val="12"/>
        <color indexed="56"/>
        <rFont val="Copperplate Gothic Light"/>
        <family val="2"/>
      </rPr>
      <t xml:space="preserve">, </t>
    </r>
    <r>
      <rPr>
        <sz val="12"/>
        <rFont val="Copperplate Gothic Light"/>
        <family val="2"/>
      </rPr>
      <t>Chateauneuf-du-Pape</t>
    </r>
    <r>
      <rPr>
        <sz val="12"/>
        <color indexed="8"/>
        <rFont val="Copperplate Gothic Light"/>
        <family val="2"/>
      </rPr>
      <t xml:space="preserve">, </t>
    </r>
    <r>
      <rPr>
        <sz val="12"/>
        <rFont val="Copperplate Gothic Light"/>
        <family val="2"/>
      </rPr>
      <t>Côtes-du-Rhône, FR (2017)</t>
    </r>
  </si>
  <si>
    <r>
      <rPr>
        <sz val="16"/>
        <color rgb="FF0070C0"/>
        <rFont val="Copperplate Gothic Light"/>
        <family val="2"/>
      </rPr>
      <t>BEAU JOIE,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Brut Reserve,</t>
    </r>
    <r>
      <rPr>
        <sz val="16"/>
        <rFont val="Copperplate Gothic Light"/>
        <family val="2"/>
      </rPr>
      <t>Champagne, FR (NV)</t>
    </r>
  </si>
  <si>
    <r>
      <rPr>
        <sz val="16"/>
        <color rgb="FF0070C0"/>
        <rFont val="Copperplate Gothic Light"/>
        <family val="2"/>
      </rPr>
      <t>BEAU JOIE ROSE,</t>
    </r>
    <r>
      <rPr>
        <sz val="16"/>
        <color indexed="62"/>
        <rFont val="Copperplate Gothic Light"/>
        <family val="2"/>
      </rPr>
      <t xml:space="preserve"> </t>
    </r>
    <r>
      <rPr>
        <sz val="16"/>
        <color indexed="8"/>
        <rFont val="Copperplate Gothic Light"/>
        <family val="2"/>
      </rPr>
      <t>Brut Reserve,</t>
    </r>
    <r>
      <rPr>
        <sz val="16"/>
        <rFont val="Copperplate Gothic Light"/>
        <family val="2"/>
      </rPr>
      <t>Champagne, FR (NV)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</si>
</sst>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pperplate Gothic Light"/>
      <family val="2"/>
    </font>
    <font>
      <sz val="16"/>
      <name val="Copperplate Gothic Light"/>
      <family val="2"/>
    </font>
    <font>
      <sz val="16"/>
      <color indexed="62"/>
      <name val="Copperplate Gothic Light"/>
      <family val="2"/>
    </font>
    <font>
      <sz val="16"/>
      <color indexed="8"/>
      <name val="Copperplate Gothic Light"/>
      <family val="2"/>
    </font>
    <font>
      <sz val="14"/>
      <color theme="1"/>
      <name val="Calibri"/>
      <family val="2"/>
      <scheme val="minor"/>
    </font>
    <font>
      <sz val="16"/>
      <color theme="1"/>
      <name val="Copperplate Gothic Light"/>
      <family val="2"/>
    </font>
    <font>
      <u/>
      <sz val="11"/>
      <color theme="10"/>
      <name val="Calibri"/>
      <family val="2"/>
      <scheme val="minor"/>
    </font>
    <font>
      <sz val="16"/>
      <color rgb="FF305397"/>
      <name val="Engravers MT"/>
      <family val="3"/>
    </font>
    <font>
      <sz val="16"/>
      <color rgb="FF305397"/>
      <name val="Copperplate Gothic Light"/>
      <family val="2"/>
    </font>
    <font>
      <sz val="16"/>
      <color rgb="FF2F5496"/>
      <name val="Engravers MT"/>
      <family val="1"/>
    </font>
    <font>
      <sz val="16"/>
      <color rgb="FF000000"/>
      <name val="Copperplate Gothic Light"/>
      <family val="2"/>
    </font>
    <font>
      <sz val="16"/>
      <color rgb="FF000000"/>
      <name val="Calibri"/>
      <family val="2"/>
      <scheme val="minor"/>
    </font>
    <font>
      <sz val="16"/>
      <color rgb="FF305496"/>
      <name val="Copperplate Gothic Light"/>
      <family val="2"/>
    </font>
    <font>
      <sz val="16"/>
      <color rgb="FF0B5394"/>
      <name val="Copperplate Gothic Light"/>
      <family val="2"/>
    </font>
    <font>
      <sz val="16"/>
      <color rgb="FF1F4E79"/>
      <name val="Copperplate Gothic Light"/>
      <family val="2"/>
    </font>
    <font>
      <sz val="12"/>
      <color theme="1"/>
      <name val="Copperplate Gothic Light"/>
      <family val="2"/>
    </font>
    <font>
      <sz val="16"/>
      <color rgb="FF0070C0"/>
      <name val="Copperplate Gothic Light"/>
      <family val="2"/>
    </font>
    <font>
      <sz val="16"/>
      <color rgb="FF0070C0"/>
      <name val="Engravers MT"/>
      <family val="1"/>
    </font>
    <font>
      <sz val="16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6"/>
      <color rgb="FF0070C0"/>
      <name val="Engravers MT"/>
      <family val="3"/>
    </font>
    <font>
      <sz val="14"/>
      <color indexed="62"/>
      <name val="Copperplate Gothic Light"/>
      <family val="2"/>
    </font>
    <font>
      <sz val="14"/>
      <color rgb="FF0070C0"/>
      <name val="Copperplate Gothic Light"/>
      <family val="2"/>
    </font>
    <font>
      <sz val="14"/>
      <color rgb="FF305496"/>
      <name val="Copperplate Gothic Light"/>
      <family val="2"/>
    </font>
    <font>
      <sz val="14"/>
      <name val="Copperplate Gothic Light"/>
      <family val="2"/>
    </font>
    <font>
      <sz val="12"/>
      <name val="Copperplate Gothic Light"/>
      <family val="2"/>
    </font>
    <font>
      <sz val="12"/>
      <color rgb="FF0070C0"/>
      <name val="Copperplate Gothic Light"/>
      <family val="2"/>
    </font>
    <font>
      <sz val="12"/>
      <color indexed="56"/>
      <name val="Copperplate Gothic Light"/>
      <family val="2"/>
    </font>
    <font>
      <sz val="12"/>
      <color indexed="8"/>
      <name val="Copperplate Gothic Light"/>
      <family val="2"/>
    </font>
    <font>
      <sz val="12"/>
      <color indexed="62"/>
      <name val="Copperplate Gothic Light"/>
      <family val="2"/>
    </font>
    <font>
      <sz val="11"/>
      <name val="Copperplate Gothic Light"/>
      <family val="2"/>
    </font>
    <font>
      <sz val="11"/>
      <color rgb="FF0070C0"/>
      <name val="Copperplate Gothic Light"/>
      <family val="2"/>
    </font>
    <font>
      <sz val="14"/>
      <color rgb="FF2F5496"/>
      <name val="Engravers MT"/>
      <family val="1"/>
    </font>
    <font>
      <sz val="14"/>
      <color rgb="FF305397"/>
      <name val="Engravers MT"/>
      <family val="3"/>
    </font>
    <font>
      <sz val="12"/>
      <color rgb="FF305397"/>
      <name val="Copperplate Gothic Light"/>
      <family val="2"/>
    </font>
    <font>
      <sz val="12"/>
      <color theme="4" tint="-0.249977111117893"/>
      <name val="Copperplate Gothic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72">
    <xf numFmtId="0" fontId="0" fillId="0" borderId="0" xfId="0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/>
    <xf numFmtId="0" fontId="3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7" fillId="0" borderId="0" xfId="0" applyFont="1" applyFill="1"/>
    <xf numFmtId="0" fontId="12" fillId="0" borderId="0" xfId="0" applyFont="1" applyFill="1" applyAlignment="1">
      <alignment vertical="center" wrapText="1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4" fillId="0" borderId="0" xfId="2" applyFont="1" applyFill="1" applyAlignment="1">
      <alignment horizontal="center" vertical="center"/>
    </xf>
    <xf numFmtId="0" fontId="13" fillId="0" borderId="0" xfId="0" applyFont="1" applyFill="1"/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0" fillId="0" borderId="0" xfId="0" applyFont="1" applyFill="1"/>
    <xf numFmtId="0" fontId="21" fillId="0" borderId="0" xfId="0" applyFont="1" applyFill="1" applyAlignment="1">
      <alignment horizontal="center" vertical="center"/>
    </xf>
    <xf numFmtId="0" fontId="22" fillId="0" borderId="0" xfId="0" applyFont="1" applyFill="1"/>
    <xf numFmtId="0" fontId="22" fillId="0" borderId="0" xfId="0" applyFont="1" applyAlignme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8" fillId="0" borderId="0" xfId="0" applyFont="1" applyAlignment="1"/>
    <xf numFmtId="0" fontId="26" fillId="0" borderId="0" xfId="0" applyFont="1" applyFill="1" applyAlignment="1">
      <alignment horizontal="center" vertical="center" wrapText="1"/>
    </xf>
    <xf numFmtId="1" fontId="18" fillId="0" borderId="0" xfId="0" applyNumberFormat="1" applyFont="1" applyFill="1"/>
    <xf numFmtId="1" fontId="18" fillId="0" borderId="0" xfId="0" applyNumberFormat="1" applyFont="1" applyFill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1" fillId="0" borderId="0" xfId="0" applyFont="1" applyAlignment="1"/>
    <xf numFmtId="0" fontId="28" fillId="2" borderId="0" xfId="1" applyFont="1" applyFill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8" fillId="2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1" fontId="18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BBE9EC65-75E2-4D54-B517-9FB1A6978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F2DE-1EF4-4F12-9418-0D03FE88E69A}">
  <dimension ref="A1:O168"/>
  <sheetViews>
    <sheetView tabSelected="1" view="pageLayout" topLeftCell="A9" zoomScale="120" zoomScaleNormal="136" zoomScaleSheetLayoutView="120" zoomScalePageLayoutView="120" workbookViewId="0">
      <selection activeCell="A14" sqref="A14"/>
    </sheetView>
  </sheetViews>
  <sheetFormatPr defaultColWidth="11" defaultRowHeight="19.5" x14ac:dyDescent="0.25"/>
  <cols>
    <col min="1" max="1" width="113.375" style="20" customWidth="1"/>
    <col min="2" max="2" width="7.5" style="33" hidden="1" customWidth="1"/>
    <col min="3" max="3" width="0" style="41" hidden="1" customWidth="1"/>
    <col min="4" max="4" width="7.625" style="41" bestFit="1" customWidth="1"/>
    <col min="5" max="16384" width="11" style="20"/>
  </cols>
  <sheetData>
    <row r="1" spans="1:4" hidden="1" x14ac:dyDescent="0.25"/>
    <row r="2" spans="1:4" hidden="1" x14ac:dyDescent="0.25"/>
    <row r="3" spans="1:4" hidden="1" x14ac:dyDescent="0.25"/>
    <row r="4" spans="1:4" hidden="1" x14ac:dyDescent="0.25"/>
    <row r="5" spans="1:4" s="13" customFormat="1" ht="20.25" x14ac:dyDescent="0.25">
      <c r="A5" s="68" t="s">
        <v>16</v>
      </c>
      <c r="B5" s="68"/>
      <c r="C5" s="41"/>
      <c r="D5" s="41"/>
    </row>
    <row r="6" spans="1:4" s="15" customFormat="1" ht="6" customHeight="1" x14ac:dyDescent="0.3">
      <c r="A6" s="14"/>
      <c r="B6" s="28"/>
      <c r="C6" s="41"/>
      <c r="D6" s="41"/>
    </row>
    <row r="7" spans="1:4" s="15" customFormat="1" ht="20.25" hidden="1" x14ac:dyDescent="0.3">
      <c r="A7" s="11" t="s">
        <v>26</v>
      </c>
      <c r="B7" s="28">
        <v>38</v>
      </c>
      <c r="C7" s="41"/>
      <c r="D7" s="41"/>
    </row>
    <row r="8" spans="1:4" s="16" customFormat="1" hidden="1" x14ac:dyDescent="0.25">
      <c r="A8" s="12" t="s">
        <v>72</v>
      </c>
      <c r="B8" s="28">
        <v>46</v>
      </c>
      <c r="C8" s="42">
        <f>B8/2.5</f>
        <v>18.399999999999999</v>
      </c>
      <c r="D8" s="42">
        <v>44</v>
      </c>
    </row>
    <row r="9" spans="1:4" s="16" customFormat="1" x14ac:dyDescent="0.25">
      <c r="A9" s="12" t="s">
        <v>27</v>
      </c>
      <c r="B9" s="28">
        <v>75</v>
      </c>
      <c r="C9" s="42">
        <f t="shared" ref="C9:C84" si="0">B9/2.5</f>
        <v>30</v>
      </c>
      <c r="D9" s="42">
        <f t="shared" ref="D9:D81" si="1">C9*3</f>
        <v>90</v>
      </c>
    </row>
    <row r="10" spans="1:4" s="16" customFormat="1" hidden="1" x14ac:dyDescent="0.25">
      <c r="A10" s="17" t="s">
        <v>15</v>
      </c>
      <c r="B10" s="28">
        <v>86</v>
      </c>
      <c r="C10" s="42">
        <f t="shared" si="0"/>
        <v>34.4</v>
      </c>
      <c r="D10" s="42">
        <f t="shared" si="1"/>
        <v>103.19999999999999</v>
      </c>
    </row>
    <row r="11" spans="1:4" s="16" customFormat="1" x14ac:dyDescent="0.25">
      <c r="A11" s="18" t="s">
        <v>77</v>
      </c>
      <c r="B11" s="28">
        <v>86</v>
      </c>
      <c r="C11" s="42">
        <f t="shared" si="0"/>
        <v>34.4</v>
      </c>
      <c r="D11" s="42">
        <f t="shared" si="1"/>
        <v>103.19999999999999</v>
      </c>
    </row>
    <row r="12" spans="1:4" s="16" customFormat="1" hidden="1" x14ac:dyDescent="0.25">
      <c r="A12" s="18" t="s">
        <v>33</v>
      </c>
      <c r="B12" s="28">
        <v>142</v>
      </c>
      <c r="C12" s="42">
        <f>B12/2.5</f>
        <v>56.8</v>
      </c>
      <c r="D12" s="42">
        <v>142</v>
      </c>
    </row>
    <row r="13" spans="1:4" s="16" customFormat="1" x14ac:dyDescent="0.25">
      <c r="A13" s="18" t="s">
        <v>79</v>
      </c>
      <c r="B13" s="28">
        <v>142</v>
      </c>
      <c r="C13" s="42">
        <f>B13/2.5</f>
        <v>56.8</v>
      </c>
      <c r="D13" s="42">
        <v>114</v>
      </c>
    </row>
    <row r="14" spans="1:4" s="16" customFormat="1" x14ac:dyDescent="0.25">
      <c r="A14" s="18" t="s">
        <v>152</v>
      </c>
      <c r="B14" s="28">
        <v>142</v>
      </c>
      <c r="C14" s="42">
        <f>B14/2.5</f>
        <v>56.8</v>
      </c>
      <c r="D14" s="42">
        <v>112</v>
      </c>
    </row>
    <row r="15" spans="1:4" s="16" customFormat="1" x14ac:dyDescent="0.25">
      <c r="A15" s="18" t="s">
        <v>153</v>
      </c>
      <c r="B15" s="28">
        <v>142</v>
      </c>
      <c r="C15" s="42">
        <f>B15/2.5</f>
        <v>56.8</v>
      </c>
      <c r="D15" s="42">
        <v>120</v>
      </c>
    </row>
    <row r="16" spans="1:4" ht="6.75" customHeight="1" x14ac:dyDescent="0.25">
      <c r="A16" s="19"/>
      <c r="B16" s="28"/>
      <c r="C16" s="42"/>
      <c r="D16" s="42"/>
    </row>
    <row r="17" spans="1:4" ht="20.25" x14ac:dyDescent="0.25">
      <c r="A17" s="68" t="s">
        <v>14</v>
      </c>
      <c r="B17" s="68"/>
      <c r="C17" s="42"/>
      <c r="D17" s="42"/>
    </row>
    <row r="18" spans="1:4" ht="6" customHeight="1" x14ac:dyDescent="0.25">
      <c r="A18" s="10"/>
      <c r="B18" s="29"/>
      <c r="C18" s="42"/>
      <c r="D18" s="42"/>
    </row>
    <row r="19" spans="1:4" s="16" customFormat="1" x14ac:dyDescent="0.25">
      <c r="A19" s="12" t="s">
        <v>120</v>
      </c>
      <c r="B19" s="30">
        <v>66</v>
      </c>
      <c r="C19" s="42">
        <f t="shared" si="0"/>
        <v>26.4</v>
      </c>
      <c r="D19" s="42">
        <v>65</v>
      </c>
    </row>
    <row r="20" spans="1:4" s="16" customFormat="1" x14ac:dyDescent="0.25">
      <c r="A20" s="12" t="s">
        <v>143</v>
      </c>
      <c r="B20" s="30">
        <v>55</v>
      </c>
      <c r="C20" s="42">
        <f t="shared" ref="C20" si="2">B20/2.5</f>
        <v>22</v>
      </c>
      <c r="D20" s="42">
        <v>56</v>
      </c>
    </row>
    <row r="21" spans="1:4" s="16" customFormat="1" x14ac:dyDescent="0.25">
      <c r="A21" s="12" t="s">
        <v>78</v>
      </c>
      <c r="B21" s="30">
        <v>55</v>
      </c>
      <c r="C21" s="42">
        <f t="shared" si="0"/>
        <v>22</v>
      </c>
      <c r="D21" s="42">
        <v>58</v>
      </c>
    </row>
    <row r="22" spans="1:4" s="16" customFormat="1" x14ac:dyDescent="0.25">
      <c r="A22" s="12" t="s">
        <v>28</v>
      </c>
      <c r="B22" s="30">
        <v>75</v>
      </c>
      <c r="C22" s="42">
        <f t="shared" ref="C22" si="3">B22/2.5</f>
        <v>30</v>
      </c>
      <c r="D22" s="42">
        <v>75</v>
      </c>
    </row>
    <row r="23" spans="1:4" s="16" customFormat="1" x14ac:dyDescent="0.25">
      <c r="A23" s="12" t="s">
        <v>82</v>
      </c>
      <c r="B23" s="30">
        <v>75</v>
      </c>
      <c r="C23" s="42">
        <f t="shared" si="0"/>
        <v>30</v>
      </c>
      <c r="D23" s="42">
        <v>65</v>
      </c>
    </row>
    <row r="24" spans="1:4" ht="6.75" customHeight="1" x14ac:dyDescent="0.25">
      <c r="A24" s="19"/>
      <c r="B24" s="28"/>
      <c r="C24" s="42"/>
      <c r="D24" s="42"/>
    </row>
    <row r="25" spans="1:4" ht="20.25" x14ac:dyDescent="0.25">
      <c r="A25" s="68" t="s">
        <v>13</v>
      </c>
      <c r="B25" s="68"/>
      <c r="C25" s="42"/>
      <c r="D25" s="42"/>
    </row>
    <row r="26" spans="1:4" s="15" customFormat="1" x14ac:dyDescent="0.3">
      <c r="A26" s="11" t="s">
        <v>34</v>
      </c>
      <c r="B26" s="28">
        <v>38</v>
      </c>
      <c r="C26" s="42">
        <f t="shared" si="0"/>
        <v>15.2</v>
      </c>
      <c r="D26" s="42">
        <f t="shared" si="1"/>
        <v>45.599999999999994</v>
      </c>
    </row>
    <row r="27" spans="1:4" s="15" customFormat="1" x14ac:dyDescent="0.3">
      <c r="A27" s="62" t="s">
        <v>147</v>
      </c>
      <c r="B27" s="28">
        <v>38</v>
      </c>
      <c r="C27" s="42">
        <f t="shared" si="0"/>
        <v>15.2</v>
      </c>
      <c r="D27" s="42">
        <v>55</v>
      </c>
    </row>
    <row r="28" spans="1:4" s="15" customFormat="1" x14ac:dyDescent="0.3">
      <c r="A28" s="11" t="s">
        <v>35</v>
      </c>
      <c r="B28" s="28">
        <v>54</v>
      </c>
      <c r="C28" s="42">
        <f t="shared" si="0"/>
        <v>21.6</v>
      </c>
      <c r="D28" s="42">
        <f t="shared" si="1"/>
        <v>64.800000000000011</v>
      </c>
    </row>
    <row r="29" spans="1:4" s="15" customFormat="1" x14ac:dyDescent="0.3">
      <c r="A29" s="11" t="s">
        <v>81</v>
      </c>
      <c r="B29" s="28">
        <v>54</v>
      </c>
      <c r="C29" s="42">
        <f t="shared" ref="C29" si="4">B29/2.5</f>
        <v>21.6</v>
      </c>
      <c r="D29" s="42">
        <v>70</v>
      </c>
    </row>
    <row r="30" spans="1:4" s="16" customFormat="1" x14ac:dyDescent="0.25">
      <c r="A30" s="12" t="s">
        <v>29</v>
      </c>
      <c r="B30" s="30">
        <v>71</v>
      </c>
      <c r="C30" s="42">
        <f t="shared" si="0"/>
        <v>28.4</v>
      </c>
      <c r="D30" s="42">
        <f t="shared" si="1"/>
        <v>85.199999999999989</v>
      </c>
    </row>
    <row r="31" spans="1:4" ht="5.25" customHeight="1" x14ac:dyDescent="0.25">
      <c r="A31" s="68"/>
      <c r="B31" s="68"/>
      <c r="C31" s="42"/>
      <c r="D31" s="42"/>
    </row>
    <row r="32" spans="1:4" ht="20.25" x14ac:dyDescent="0.25">
      <c r="A32" s="68" t="s">
        <v>12</v>
      </c>
      <c r="B32" s="68"/>
      <c r="C32" s="42"/>
      <c r="D32" s="42"/>
    </row>
    <row r="33" spans="1:4" ht="7.5" customHeight="1" x14ac:dyDescent="0.25">
      <c r="A33" s="10"/>
      <c r="B33" s="29"/>
      <c r="C33" s="42"/>
      <c r="D33" s="42"/>
    </row>
    <row r="34" spans="1:4" x14ac:dyDescent="0.25">
      <c r="A34" s="12" t="s">
        <v>36</v>
      </c>
      <c r="B34" s="30">
        <v>38</v>
      </c>
      <c r="C34" s="42">
        <f t="shared" si="0"/>
        <v>15.2</v>
      </c>
      <c r="D34" s="42">
        <f t="shared" si="1"/>
        <v>45.599999999999994</v>
      </c>
    </row>
    <row r="35" spans="1:4" x14ac:dyDescent="0.25">
      <c r="A35" s="12" t="s">
        <v>83</v>
      </c>
      <c r="B35" s="30">
        <v>38</v>
      </c>
      <c r="C35" s="42">
        <f t="shared" si="0"/>
        <v>15.2</v>
      </c>
      <c r="D35" s="42">
        <f t="shared" si="1"/>
        <v>45.599999999999994</v>
      </c>
    </row>
    <row r="36" spans="1:4" s="16" customFormat="1" x14ac:dyDescent="0.25">
      <c r="A36" s="12" t="s">
        <v>37</v>
      </c>
      <c r="B36" s="30">
        <v>44</v>
      </c>
      <c r="C36" s="42">
        <f t="shared" si="0"/>
        <v>17.600000000000001</v>
      </c>
      <c r="D36" s="42">
        <f t="shared" si="1"/>
        <v>52.800000000000004</v>
      </c>
    </row>
    <row r="37" spans="1:4" s="16" customFormat="1" x14ac:dyDescent="0.25">
      <c r="A37" s="21" t="s">
        <v>38</v>
      </c>
      <c r="B37" s="30">
        <v>43</v>
      </c>
      <c r="C37" s="42">
        <f t="shared" si="0"/>
        <v>17.2</v>
      </c>
      <c r="D37" s="42">
        <f t="shared" si="1"/>
        <v>51.599999999999994</v>
      </c>
    </row>
    <row r="38" spans="1:4" s="16" customFormat="1" x14ac:dyDescent="0.25">
      <c r="A38" s="21" t="s">
        <v>84</v>
      </c>
      <c r="B38" s="30">
        <v>52</v>
      </c>
      <c r="C38" s="42">
        <f t="shared" si="0"/>
        <v>20.8</v>
      </c>
      <c r="D38" s="42">
        <f t="shared" si="1"/>
        <v>62.400000000000006</v>
      </c>
    </row>
    <row r="39" spans="1:4" s="16" customFormat="1" x14ac:dyDescent="0.25">
      <c r="A39" s="21" t="s">
        <v>85</v>
      </c>
      <c r="B39" s="30">
        <v>39</v>
      </c>
      <c r="C39" s="42">
        <f t="shared" si="0"/>
        <v>15.6</v>
      </c>
      <c r="D39" s="42">
        <f t="shared" si="1"/>
        <v>46.8</v>
      </c>
    </row>
    <row r="40" spans="1:4" s="16" customFormat="1" x14ac:dyDescent="0.25">
      <c r="A40" s="21" t="s">
        <v>86</v>
      </c>
      <c r="B40" s="30">
        <v>43</v>
      </c>
      <c r="C40" s="42">
        <f t="shared" si="0"/>
        <v>17.2</v>
      </c>
      <c r="D40" s="42">
        <f t="shared" si="1"/>
        <v>51.599999999999994</v>
      </c>
    </row>
    <row r="41" spans="1:4" s="16" customFormat="1" x14ac:dyDescent="0.25">
      <c r="A41" s="12" t="s">
        <v>87</v>
      </c>
      <c r="B41" s="30">
        <v>53</v>
      </c>
      <c r="C41" s="42">
        <f t="shared" si="0"/>
        <v>21.2</v>
      </c>
      <c r="D41" s="42">
        <f t="shared" si="1"/>
        <v>63.599999999999994</v>
      </c>
    </row>
    <row r="42" spans="1:4" s="16" customFormat="1" x14ac:dyDescent="0.25">
      <c r="A42" s="11" t="s">
        <v>88</v>
      </c>
      <c r="B42" s="30">
        <v>62</v>
      </c>
      <c r="C42" s="42">
        <f t="shared" si="0"/>
        <v>24.8</v>
      </c>
      <c r="D42" s="42">
        <v>62</v>
      </c>
    </row>
    <row r="43" spans="1:4" s="16" customFormat="1" x14ac:dyDescent="0.25">
      <c r="A43" s="12" t="s">
        <v>89</v>
      </c>
      <c r="B43" s="30">
        <v>60</v>
      </c>
      <c r="C43" s="42">
        <f t="shared" si="0"/>
        <v>24</v>
      </c>
      <c r="D43" s="42">
        <v>60</v>
      </c>
    </row>
    <row r="44" spans="1:4" x14ac:dyDescent="0.25">
      <c r="A44" s="12" t="s">
        <v>90</v>
      </c>
      <c r="B44" s="30">
        <v>67</v>
      </c>
      <c r="C44" s="42">
        <f t="shared" si="0"/>
        <v>26.8</v>
      </c>
      <c r="D44" s="42">
        <v>66</v>
      </c>
    </row>
    <row r="45" spans="1:4" x14ac:dyDescent="0.25">
      <c r="A45" s="22" t="s">
        <v>91</v>
      </c>
      <c r="B45" s="30">
        <v>48</v>
      </c>
      <c r="C45" s="42">
        <f t="shared" si="0"/>
        <v>19.2</v>
      </c>
      <c r="D45" s="42">
        <f t="shared" si="1"/>
        <v>57.599999999999994</v>
      </c>
    </row>
    <row r="46" spans="1:4" ht="5.25" customHeight="1" x14ac:dyDescent="0.25">
      <c r="A46" s="19"/>
      <c r="B46" s="28"/>
      <c r="C46" s="42"/>
      <c r="D46" s="42"/>
    </row>
    <row r="47" spans="1:4" s="16" customFormat="1" ht="20.25" x14ac:dyDescent="0.25">
      <c r="A47" s="68" t="s">
        <v>11</v>
      </c>
      <c r="B47" s="68"/>
      <c r="C47" s="42"/>
      <c r="D47" s="42"/>
    </row>
    <row r="48" spans="1:4" s="16" customFormat="1" x14ac:dyDescent="0.25">
      <c r="A48" s="12" t="s">
        <v>39</v>
      </c>
      <c r="B48" s="30">
        <v>42</v>
      </c>
      <c r="C48" s="42">
        <f t="shared" si="0"/>
        <v>16.8</v>
      </c>
      <c r="D48" s="42">
        <f t="shared" si="1"/>
        <v>50.400000000000006</v>
      </c>
    </row>
    <row r="49" spans="1:4" s="16" customFormat="1" x14ac:dyDescent="0.25">
      <c r="A49" s="12" t="s">
        <v>144</v>
      </c>
      <c r="B49" s="30">
        <v>52</v>
      </c>
      <c r="C49" s="42">
        <f t="shared" si="0"/>
        <v>20.8</v>
      </c>
      <c r="D49" s="42">
        <v>59</v>
      </c>
    </row>
    <row r="50" spans="1:4" s="16" customFormat="1" x14ac:dyDescent="0.25">
      <c r="A50" s="12" t="s">
        <v>142</v>
      </c>
      <c r="B50" s="30">
        <v>52</v>
      </c>
      <c r="C50" s="42">
        <f t="shared" ref="C50" si="5">B50/2.5</f>
        <v>20.8</v>
      </c>
      <c r="D50" s="42">
        <v>59</v>
      </c>
    </row>
    <row r="51" spans="1:4" s="16" customFormat="1" x14ac:dyDescent="0.25">
      <c r="A51" s="12" t="s">
        <v>92</v>
      </c>
      <c r="B51" s="30">
        <v>52</v>
      </c>
      <c r="C51" s="42">
        <f t="shared" si="0"/>
        <v>20.8</v>
      </c>
      <c r="D51" s="42">
        <f t="shared" si="1"/>
        <v>62.400000000000006</v>
      </c>
    </row>
    <row r="52" spans="1:4" s="16" customFormat="1" x14ac:dyDescent="0.25">
      <c r="A52" s="23" t="s">
        <v>40</v>
      </c>
      <c r="B52" s="30">
        <v>70</v>
      </c>
      <c r="C52" s="42">
        <f t="shared" si="0"/>
        <v>28</v>
      </c>
      <c r="D52" s="42">
        <v>70</v>
      </c>
    </row>
    <row r="53" spans="1:4" s="66" customFormat="1" hidden="1" x14ac:dyDescent="0.25">
      <c r="A53" s="63" t="s">
        <v>73</v>
      </c>
      <c r="B53" s="64">
        <v>70</v>
      </c>
      <c r="C53" s="65">
        <f>B53/2.5</f>
        <v>28</v>
      </c>
      <c r="D53" s="65">
        <v>87</v>
      </c>
    </row>
    <row r="54" spans="1:4" s="16" customFormat="1" x14ac:dyDescent="0.25">
      <c r="A54" s="23" t="s">
        <v>41</v>
      </c>
      <c r="B54" s="30">
        <v>75</v>
      </c>
      <c r="C54" s="42">
        <f t="shared" si="0"/>
        <v>30</v>
      </c>
      <c r="D54" s="42">
        <f t="shared" si="1"/>
        <v>90</v>
      </c>
    </row>
    <row r="55" spans="1:4" s="16" customFormat="1" x14ac:dyDescent="0.25">
      <c r="A55" s="12" t="s">
        <v>93</v>
      </c>
      <c r="B55" s="30">
        <v>75</v>
      </c>
      <c r="C55" s="42">
        <f t="shared" si="0"/>
        <v>30</v>
      </c>
      <c r="D55" s="42">
        <f t="shared" si="1"/>
        <v>90</v>
      </c>
    </row>
    <row r="56" spans="1:4" s="16" customFormat="1" x14ac:dyDescent="0.25">
      <c r="A56" s="12" t="s">
        <v>94</v>
      </c>
      <c r="B56" s="30">
        <v>86</v>
      </c>
      <c r="C56" s="42">
        <f t="shared" si="0"/>
        <v>34.4</v>
      </c>
      <c r="D56" s="42">
        <v>86</v>
      </c>
    </row>
    <row r="57" spans="1:4" x14ac:dyDescent="0.25">
      <c r="A57" s="12" t="s">
        <v>30</v>
      </c>
      <c r="B57" s="30">
        <v>100</v>
      </c>
      <c r="C57" s="42">
        <f t="shared" si="0"/>
        <v>40</v>
      </c>
      <c r="D57" s="42">
        <v>98</v>
      </c>
    </row>
    <row r="58" spans="1:4" ht="6" customHeight="1" x14ac:dyDescent="0.25">
      <c r="A58" s="19"/>
      <c r="B58" s="28"/>
      <c r="C58" s="42"/>
      <c r="D58" s="42"/>
    </row>
    <row r="59" spans="1:4" s="16" customFormat="1" ht="20.25" hidden="1" customHeight="1" x14ac:dyDescent="0.25">
      <c r="A59" s="68" t="s">
        <v>10</v>
      </c>
      <c r="B59" s="68"/>
      <c r="C59" s="42">
        <f t="shared" si="0"/>
        <v>0</v>
      </c>
      <c r="D59" s="42">
        <f t="shared" si="1"/>
        <v>0</v>
      </c>
    </row>
    <row r="60" spans="1:4" s="16" customFormat="1" ht="20.25" customHeight="1" x14ac:dyDescent="0.25">
      <c r="A60" s="68" t="s">
        <v>17</v>
      </c>
      <c r="B60" s="68"/>
      <c r="C60" s="42"/>
      <c r="D60" s="42"/>
    </row>
    <row r="61" spans="1:4" s="16" customFormat="1" x14ac:dyDescent="0.25">
      <c r="A61" s="40" t="s">
        <v>45</v>
      </c>
      <c r="B61" s="28">
        <v>62</v>
      </c>
      <c r="C61" s="42">
        <f t="shared" si="0"/>
        <v>24.8</v>
      </c>
      <c r="D61" s="42">
        <v>62</v>
      </c>
    </row>
    <row r="62" spans="1:4" x14ac:dyDescent="0.25">
      <c r="A62" s="24" t="s">
        <v>75</v>
      </c>
      <c r="B62" s="28">
        <v>50</v>
      </c>
      <c r="C62" s="42">
        <f t="shared" si="0"/>
        <v>20</v>
      </c>
      <c r="D62" s="42">
        <v>48</v>
      </c>
    </row>
    <row r="63" spans="1:4" x14ac:dyDescent="0.25">
      <c r="A63" s="24" t="s">
        <v>31</v>
      </c>
      <c r="B63" s="28">
        <v>56</v>
      </c>
      <c r="C63" s="42">
        <f t="shared" si="0"/>
        <v>22.4</v>
      </c>
      <c r="D63" s="42">
        <f t="shared" si="1"/>
        <v>67.199999999999989</v>
      </c>
    </row>
    <row r="64" spans="1:4" ht="3" customHeight="1" x14ac:dyDescent="0.35">
      <c r="A64" s="25"/>
      <c r="B64" s="31"/>
      <c r="C64" s="42"/>
      <c r="D64" s="42" t="s">
        <v>19</v>
      </c>
    </row>
    <row r="65" spans="1:4" s="16" customFormat="1" ht="20.25" x14ac:dyDescent="0.25">
      <c r="A65" s="68" t="s">
        <v>9</v>
      </c>
      <c r="B65" s="68"/>
      <c r="C65" s="42" t="s">
        <v>19</v>
      </c>
      <c r="D65" s="42" t="s">
        <v>19</v>
      </c>
    </row>
    <row r="66" spans="1:4" s="16" customFormat="1" x14ac:dyDescent="0.25">
      <c r="A66" s="21" t="s">
        <v>42</v>
      </c>
      <c r="B66" s="28">
        <v>63</v>
      </c>
      <c r="C66" s="42">
        <f t="shared" si="0"/>
        <v>25.2</v>
      </c>
      <c r="D66" s="42">
        <f t="shared" si="1"/>
        <v>75.599999999999994</v>
      </c>
    </row>
    <row r="67" spans="1:4" s="16" customFormat="1" x14ac:dyDescent="0.25">
      <c r="A67" s="21" t="s">
        <v>148</v>
      </c>
      <c r="B67" s="28">
        <v>49</v>
      </c>
      <c r="C67" s="42">
        <f t="shared" si="0"/>
        <v>19.600000000000001</v>
      </c>
      <c r="D67" s="42">
        <v>55</v>
      </c>
    </row>
    <row r="68" spans="1:4" s="16" customFormat="1" x14ac:dyDescent="0.25">
      <c r="A68" s="17" t="s">
        <v>141</v>
      </c>
      <c r="B68" s="28">
        <v>60</v>
      </c>
      <c r="C68" s="42">
        <f t="shared" si="0"/>
        <v>24</v>
      </c>
      <c r="D68" s="42">
        <v>62</v>
      </c>
    </row>
    <row r="69" spans="1:4" s="16" customFormat="1" x14ac:dyDescent="0.25">
      <c r="A69" s="21" t="s">
        <v>80</v>
      </c>
      <c r="B69" s="28">
        <v>78</v>
      </c>
      <c r="C69" s="42">
        <f t="shared" si="0"/>
        <v>31.2</v>
      </c>
      <c r="D69" s="42">
        <v>125</v>
      </c>
    </row>
    <row r="70" spans="1:4" s="27" customFormat="1" x14ac:dyDescent="0.25">
      <c r="A70" s="26" t="s">
        <v>95</v>
      </c>
      <c r="B70" s="28">
        <v>71</v>
      </c>
      <c r="C70" s="42">
        <f t="shared" si="0"/>
        <v>28.4</v>
      </c>
      <c r="D70" s="42">
        <f t="shared" si="1"/>
        <v>85.199999999999989</v>
      </c>
    </row>
    <row r="71" spans="1:4" s="27" customFormat="1" x14ac:dyDescent="0.25">
      <c r="A71" s="26" t="s">
        <v>43</v>
      </c>
      <c r="B71" s="28">
        <v>86</v>
      </c>
      <c r="C71" s="42">
        <f t="shared" si="0"/>
        <v>34.4</v>
      </c>
      <c r="D71" s="42">
        <v>86</v>
      </c>
    </row>
    <row r="72" spans="1:4" x14ac:dyDescent="0.25">
      <c r="A72" s="21" t="s">
        <v>96</v>
      </c>
      <c r="B72" s="28">
        <v>89</v>
      </c>
      <c r="C72" s="42">
        <f t="shared" si="0"/>
        <v>35.6</v>
      </c>
      <c r="D72" s="42">
        <v>89</v>
      </c>
    </row>
    <row r="73" spans="1:4" s="16" customFormat="1" ht="23.25" customHeight="1" x14ac:dyDescent="0.25">
      <c r="A73" s="21" t="s">
        <v>139</v>
      </c>
      <c r="B73" s="28">
        <v>97</v>
      </c>
      <c r="C73" s="42">
        <f t="shared" si="0"/>
        <v>38.799999999999997</v>
      </c>
      <c r="D73" s="42">
        <v>150</v>
      </c>
    </row>
    <row r="74" spans="1:4" hidden="1" x14ac:dyDescent="0.25">
      <c r="A74" s="21"/>
      <c r="B74" s="28"/>
      <c r="C74" s="42">
        <f t="shared" si="0"/>
        <v>0</v>
      </c>
      <c r="D74" s="42">
        <f t="shared" si="1"/>
        <v>0</v>
      </c>
    </row>
    <row r="75" spans="1:4" ht="17.100000000000001" hidden="1" customHeight="1" x14ac:dyDescent="0.25">
      <c r="A75" s="19"/>
      <c r="B75" s="28"/>
      <c r="C75" s="42">
        <f t="shared" si="0"/>
        <v>0</v>
      </c>
      <c r="D75" s="42">
        <f t="shared" si="1"/>
        <v>0</v>
      </c>
    </row>
    <row r="76" spans="1:4" s="16" customFormat="1" ht="20.25" x14ac:dyDescent="0.25">
      <c r="A76" s="68" t="s">
        <v>8</v>
      </c>
      <c r="B76" s="68"/>
      <c r="C76" s="42" t="s">
        <v>19</v>
      </c>
      <c r="D76" s="42" t="s">
        <v>19</v>
      </c>
    </row>
    <row r="77" spans="1:4" s="16" customFormat="1" ht="8.25" customHeight="1" x14ac:dyDescent="0.25">
      <c r="A77" s="10"/>
      <c r="B77" s="29"/>
      <c r="C77" s="42" t="s">
        <v>19</v>
      </c>
      <c r="D77" s="42" t="s">
        <v>19</v>
      </c>
    </row>
    <row r="78" spans="1:4" s="16" customFormat="1" x14ac:dyDescent="0.25">
      <c r="A78" s="21" t="s">
        <v>97</v>
      </c>
      <c r="B78" s="28">
        <v>69</v>
      </c>
      <c r="C78" s="42">
        <f t="shared" si="0"/>
        <v>27.6</v>
      </c>
      <c r="D78" s="42">
        <f t="shared" si="1"/>
        <v>82.800000000000011</v>
      </c>
    </row>
    <row r="79" spans="1:4" s="16" customFormat="1" x14ac:dyDescent="0.25">
      <c r="A79" s="17" t="s">
        <v>140</v>
      </c>
      <c r="B79" s="28">
        <v>60</v>
      </c>
      <c r="C79" s="42">
        <f t="shared" ref="C79" si="6">B79/2.5</f>
        <v>24</v>
      </c>
      <c r="D79" s="42">
        <v>68</v>
      </c>
    </row>
    <row r="80" spans="1:4" s="16" customFormat="1" x14ac:dyDescent="0.25">
      <c r="A80" s="17" t="s">
        <v>98</v>
      </c>
      <c r="B80" s="28">
        <v>60</v>
      </c>
      <c r="C80" s="42">
        <f t="shared" si="0"/>
        <v>24</v>
      </c>
      <c r="D80" s="42">
        <f t="shared" si="1"/>
        <v>72</v>
      </c>
    </row>
    <row r="81" spans="1:15" s="16" customFormat="1" x14ac:dyDescent="0.25">
      <c r="A81" s="11" t="s">
        <v>44</v>
      </c>
      <c r="B81" s="28">
        <v>82</v>
      </c>
      <c r="C81" s="42">
        <f t="shared" si="0"/>
        <v>32.799999999999997</v>
      </c>
      <c r="D81" s="42">
        <f t="shared" si="1"/>
        <v>98.399999999999991</v>
      </c>
    </row>
    <row r="82" spans="1:15" s="16" customFormat="1" x14ac:dyDescent="0.25">
      <c r="A82" s="58" t="s">
        <v>74</v>
      </c>
      <c r="B82" s="37">
        <v>82</v>
      </c>
      <c r="C82" s="43">
        <f>B82/2.5</f>
        <v>32.799999999999997</v>
      </c>
      <c r="D82" s="43">
        <v>99</v>
      </c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spans="1:15" s="16" customFormat="1" x14ac:dyDescent="0.25">
      <c r="A83" s="11" t="s">
        <v>99</v>
      </c>
      <c r="B83" s="28">
        <v>89</v>
      </c>
      <c r="C83" s="42">
        <f t="shared" si="0"/>
        <v>35.6</v>
      </c>
      <c r="D83" s="42">
        <v>89</v>
      </c>
    </row>
    <row r="84" spans="1:15" s="16" customFormat="1" x14ac:dyDescent="0.25">
      <c r="A84" s="21" t="s">
        <v>100</v>
      </c>
      <c r="B84" s="28">
        <v>110</v>
      </c>
      <c r="C84" s="42">
        <f t="shared" si="0"/>
        <v>44</v>
      </c>
      <c r="D84" s="42">
        <v>110</v>
      </c>
    </row>
    <row r="85" spans="1:15" s="16" customFormat="1" hidden="1" x14ac:dyDescent="0.25">
      <c r="A85" s="21" t="s">
        <v>20</v>
      </c>
      <c r="B85" s="28">
        <v>109</v>
      </c>
      <c r="C85" s="42">
        <f t="shared" ref="C85:C87" si="7">B85/2.5</f>
        <v>43.6</v>
      </c>
      <c r="D85" s="42">
        <f t="shared" ref="D85:D86" si="8">C85*3</f>
        <v>130.80000000000001</v>
      </c>
      <c r="O85" s="16" t="s">
        <v>18</v>
      </c>
    </row>
    <row r="86" spans="1:15" hidden="1" x14ac:dyDescent="0.25">
      <c r="A86" s="11" t="s">
        <v>32</v>
      </c>
      <c r="B86" s="28">
        <v>114</v>
      </c>
      <c r="C86" s="42">
        <f t="shared" si="7"/>
        <v>45.6</v>
      </c>
      <c r="D86" s="42">
        <f t="shared" si="8"/>
        <v>136.80000000000001</v>
      </c>
    </row>
    <row r="87" spans="1:15" x14ac:dyDescent="0.25">
      <c r="A87" s="11" t="s">
        <v>101</v>
      </c>
      <c r="B87" s="28">
        <v>149</v>
      </c>
      <c r="C87" s="42">
        <f t="shared" si="7"/>
        <v>59.6</v>
      </c>
      <c r="D87" s="42">
        <v>149</v>
      </c>
    </row>
    <row r="88" spans="1:15" hidden="1" x14ac:dyDescent="0.25">
      <c r="A88" s="21" t="s">
        <v>21</v>
      </c>
      <c r="B88" s="28">
        <v>170</v>
      </c>
    </row>
    <row r="89" spans="1:15" ht="408.75" hidden="1" customHeight="1" x14ac:dyDescent="0.25">
      <c r="A89" s="67" t="s">
        <v>0</v>
      </c>
      <c r="B89" s="67"/>
    </row>
    <row r="90" spans="1:15" hidden="1" x14ac:dyDescent="0.25">
      <c r="A90" s="67"/>
      <c r="B90" s="67"/>
    </row>
    <row r="91" spans="1:15" ht="25.5" customHeight="1" x14ac:dyDescent="0.25">
      <c r="A91" s="67" t="s">
        <v>0</v>
      </c>
      <c r="B91" s="67"/>
    </row>
    <row r="101" spans="2:4" s="16" customFormat="1" ht="27" customHeight="1" x14ac:dyDescent="0.25">
      <c r="B101" s="32"/>
      <c r="C101" s="42"/>
      <c r="D101" s="42"/>
    </row>
    <row r="102" spans="2:4" s="16" customFormat="1" x14ac:dyDescent="0.25">
      <c r="B102" s="32"/>
      <c r="C102" s="42"/>
      <c r="D102" s="42"/>
    </row>
    <row r="103" spans="2:4" s="16" customFormat="1" hidden="1" x14ac:dyDescent="0.25">
      <c r="B103" s="32"/>
      <c r="C103" s="42"/>
      <c r="D103" s="42"/>
    </row>
    <row r="104" spans="2:4" s="16" customFormat="1" x14ac:dyDescent="0.25">
      <c r="B104" s="32"/>
      <c r="C104" s="42"/>
      <c r="D104" s="42"/>
    </row>
    <row r="105" spans="2:4" s="16" customFormat="1" x14ac:dyDescent="0.25">
      <c r="B105" s="32"/>
      <c r="C105" s="42"/>
      <c r="D105" s="42"/>
    </row>
    <row r="106" spans="2:4" s="16" customFormat="1" x14ac:dyDescent="0.25">
      <c r="B106" s="32"/>
      <c r="C106" s="42"/>
      <c r="D106" s="42"/>
    </row>
    <row r="107" spans="2:4" s="16" customFormat="1" x14ac:dyDescent="0.25">
      <c r="B107" s="32"/>
      <c r="C107" s="42"/>
      <c r="D107" s="42"/>
    </row>
    <row r="108" spans="2:4" s="16" customFormat="1" x14ac:dyDescent="0.25">
      <c r="B108" s="32"/>
      <c r="C108" s="42"/>
      <c r="D108" s="42"/>
    </row>
    <row r="109" spans="2:4" s="16" customFormat="1" x14ac:dyDescent="0.25">
      <c r="B109" s="32"/>
      <c r="C109" s="42"/>
      <c r="D109" s="42"/>
    </row>
    <row r="110" spans="2:4" s="16" customFormat="1" x14ac:dyDescent="0.25">
      <c r="B110" s="32"/>
      <c r="C110" s="42"/>
      <c r="D110" s="42"/>
    </row>
    <row r="111" spans="2:4" s="16" customFormat="1" x14ac:dyDescent="0.25">
      <c r="B111" s="32"/>
      <c r="C111" s="42"/>
      <c r="D111" s="42"/>
    </row>
    <row r="112" spans="2:4" s="16" customFormat="1" x14ac:dyDescent="0.25">
      <c r="B112" s="32"/>
      <c r="C112" s="42"/>
      <c r="D112" s="42"/>
    </row>
    <row r="113" spans="2:4" s="16" customFormat="1" x14ac:dyDescent="0.25">
      <c r="B113" s="32"/>
      <c r="C113" s="42"/>
      <c r="D113" s="42"/>
    </row>
    <row r="114" spans="2:4" s="16" customFormat="1" x14ac:dyDescent="0.25">
      <c r="B114" s="32"/>
      <c r="C114" s="42"/>
      <c r="D114" s="42"/>
    </row>
    <row r="115" spans="2:4" s="16" customFormat="1" x14ac:dyDescent="0.25">
      <c r="B115" s="32"/>
      <c r="C115" s="42"/>
      <c r="D115" s="42"/>
    </row>
    <row r="116" spans="2:4" s="16" customFormat="1" x14ac:dyDescent="0.25">
      <c r="B116" s="32"/>
      <c r="C116" s="42"/>
      <c r="D116" s="42"/>
    </row>
    <row r="117" spans="2:4" ht="18" customHeight="1" x14ac:dyDescent="0.25"/>
    <row r="119" spans="2:4" ht="18.95" customHeight="1" x14ac:dyDescent="0.25"/>
    <row r="120" spans="2:4" ht="30" customHeight="1" x14ac:dyDescent="0.25"/>
    <row r="121" spans="2:4" ht="14.1" customHeight="1" x14ac:dyDescent="0.25"/>
    <row r="122" spans="2:4" s="16" customFormat="1" x14ac:dyDescent="0.25">
      <c r="B122" s="32"/>
      <c r="C122" s="42"/>
      <c r="D122" s="42"/>
    </row>
    <row r="123" spans="2:4" s="16" customFormat="1" x14ac:dyDescent="0.25">
      <c r="B123" s="32"/>
      <c r="C123" s="42"/>
      <c r="D123" s="42"/>
    </row>
    <row r="124" spans="2:4" s="16" customFormat="1" x14ac:dyDescent="0.25">
      <c r="B124" s="32"/>
      <c r="C124" s="42"/>
      <c r="D124" s="42"/>
    </row>
    <row r="125" spans="2:4" s="16" customFormat="1" x14ac:dyDescent="0.25">
      <c r="B125" s="32"/>
      <c r="C125" s="42"/>
      <c r="D125" s="42"/>
    </row>
    <row r="126" spans="2:4" s="16" customFormat="1" x14ac:dyDescent="0.25">
      <c r="B126" s="32"/>
      <c r="C126" s="42"/>
      <c r="D126" s="42"/>
    </row>
    <row r="127" spans="2:4" s="16" customFormat="1" x14ac:dyDescent="0.25">
      <c r="B127" s="32"/>
      <c r="C127" s="42"/>
      <c r="D127" s="42"/>
    </row>
    <row r="128" spans="2:4" s="16" customFormat="1" x14ac:dyDescent="0.25">
      <c r="B128" s="32"/>
      <c r="C128" s="42"/>
      <c r="D128" s="42"/>
    </row>
    <row r="129" spans="2:4" s="16" customFormat="1" x14ac:dyDescent="0.25">
      <c r="B129" s="32"/>
      <c r="C129" s="42"/>
      <c r="D129" s="42"/>
    </row>
    <row r="130" spans="2:4" s="16" customFormat="1" x14ac:dyDescent="0.25">
      <c r="B130" s="32"/>
      <c r="C130" s="42"/>
      <c r="D130" s="42"/>
    </row>
    <row r="131" spans="2:4" s="16" customFormat="1" x14ac:dyDescent="0.25">
      <c r="B131" s="32"/>
      <c r="C131" s="42"/>
      <c r="D131" s="42"/>
    </row>
    <row r="132" spans="2:4" s="16" customFormat="1" x14ac:dyDescent="0.25">
      <c r="B132" s="32"/>
      <c r="C132" s="42"/>
      <c r="D132" s="42"/>
    </row>
    <row r="133" spans="2:4" s="16" customFormat="1" x14ac:dyDescent="0.25">
      <c r="B133" s="32"/>
      <c r="C133" s="42"/>
      <c r="D133" s="42"/>
    </row>
    <row r="134" spans="2:4" s="16" customFormat="1" hidden="1" x14ac:dyDescent="0.25">
      <c r="B134" s="32"/>
      <c r="C134" s="42"/>
      <c r="D134" s="42"/>
    </row>
    <row r="135" spans="2:4" s="16" customFormat="1" x14ac:dyDescent="0.25">
      <c r="B135" s="32"/>
      <c r="C135" s="42"/>
      <c r="D135" s="42"/>
    </row>
    <row r="136" spans="2:4" s="16" customFormat="1" x14ac:dyDescent="0.25">
      <c r="B136" s="32"/>
      <c r="C136" s="42"/>
      <c r="D136" s="42"/>
    </row>
    <row r="137" spans="2:4" s="16" customFormat="1" x14ac:dyDescent="0.25">
      <c r="B137" s="32"/>
      <c r="C137" s="42"/>
      <c r="D137" s="42"/>
    </row>
    <row r="138" spans="2:4" s="16" customFormat="1" hidden="1" x14ac:dyDescent="0.25">
      <c r="B138" s="32"/>
      <c r="C138" s="42"/>
      <c r="D138" s="42"/>
    </row>
    <row r="139" spans="2:4" hidden="1" x14ac:dyDescent="0.25"/>
    <row r="140" spans="2:4" ht="33.950000000000003" hidden="1" customHeight="1" x14ac:dyDescent="0.25"/>
    <row r="141" spans="2:4" ht="14.1" customHeight="1" x14ac:dyDescent="0.25"/>
    <row r="142" spans="2:4" s="16" customFormat="1" x14ac:dyDescent="0.25">
      <c r="B142" s="32"/>
      <c r="C142" s="42"/>
      <c r="D142" s="42"/>
    </row>
    <row r="143" spans="2:4" s="16" customFormat="1" x14ac:dyDescent="0.25">
      <c r="B143" s="32"/>
      <c r="C143" s="42"/>
      <c r="D143" s="42"/>
    </row>
    <row r="144" spans="2:4" s="16" customFormat="1" x14ac:dyDescent="0.25">
      <c r="B144" s="32"/>
      <c r="C144" s="42"/>
      <c r="D144" s="42"/>
    </row>
    <row r="145" spans="2:4" s="16" customFormat="1" x14ac:dyDescent="0.25">
      <c r="B145" s="32"/>
      <c r="C145" s="42"/>
      <c r="D145" s="42"/>
    </row>
    <row r="146" spans="2:4" s="16" customFormat="1" x14ac:dyDescent="0.25">
      <c r="B146" s="32"/>
      <c r="C146" s="42"/>
      <c r="D146" s="42"/>
    </row>
    <row r="147" spans="2:4" s="16" customFormat="1" x14ac:dyDescent="0.25">
      <c r="B147" s="32"/>
      <c r="C147" s="42"/>
      <c r="D147" s="42"/>
    </row>
    <row r="148" spans="2:4" s="16" customFormat="1" x14ac:dyDescent="0.25">
      <c r="B148" s="32"/>
      <c r="C148" s="42"/>
      <c r="D148" s="42"/>
    </row>
    <row r="149" spans="2:4" s="16" customFormat="1" x14ac:dyDescent="0.25">
      <c r="B149" s="32"/>
      <c r="C149" s="42"/>
      <c r="D149" s="42"/>
    </row>
    <row r="150" spans="2:4" s="16" customFormat="1" x14ac:dyDescent="0.25">
      <c r="B150" s="32"/>
      <c r="C150" s="42"/>
      <c r="D150" s="42"/>
    </row>
    <row r="151" spans="2:4" s="16" customFormat="1" x14ac:dyDescent="0.25">
      <c r="B151" s="32"/>
      <c r="C151" s="42"/>
      <c r="D151" s="42"/>
    </row>
    <row r="152" spans="2:4" s="16" customFormat="1" x14ac:dyDescent="0.25">
      <c r="B152" s="32"/>
      <c r="C152" s="42"/>
      <c r="D152" s="42"/>
    </row>
    <row r="153" spans="2:4" s="16" customFormat="1" x14ac:dyDescent="0.25">
      <c r="B153" s="32"/>
      <c r="C153" s="42"/>
      <c r="D153" s="42"/>
    </row>
    <row r="154" spans="2:4" s="16" customFormat="1" x14ac:dyDescent="0.25">
      <c r="B154" s="32"/>
      <c r="C154" s="42"/>
      <c r="D154" s="42"/>
    </row>
    <row r="156" spans="2:4" ht="26.1" customHeight="1" x14ac:dyDescent="0.25"/>
    <row r="157" spans="2:4" s="16" customFormat="1" x14ac:dyDescent="0.25">
      <c r="B157" s="32"/>
      <c r="C157" s="42"/>
      <c r="D157" s="42"/>
    </row>
    <row r="158" spans="2:4" s="16" customFormat="1" x14ac:dyDescent="0.25">
      <c r="B158" s="32"/>
      <c r="C158" s="42"/>
      <c r="D158" s="42"/>
    </row>
    <row r="159" spans="2:4" s="16" customFormat="1" x14ac:dyDescent="0.25">
      <c r="B159" s="32"/>
      <c r="C159" s="42"/>
      <c r="D159" s="42"/>
    </row>
    <row r="160" spans="2:4" s="16" customFormat="1" x14ac:dyDescent="0.25">
      <c r="B160" s="32"/>
      <c r="C160" s="42"/>
      <c r="D160" s="42"/>
    </row>
    <row r="161" spans="2:4" s="16" customFormat="1" x14ac:dyDescent="0.25">
      <c r="B161" s="32"/>
      <c r="C161" s="42"/>
      <c r="D161" s="42"/>
    </row>
    <row r="162" spans="2:4" s="16" customFormat="1" x14ac:dyDescent="0.25">
      <c r="B162" s="32"/>
      <c r="C162" s="42"/>
      <c r="D162" s="42"/>
    </row>
    <row r="163" spans="2:4" s="16" customFormat="1" hidden="1" x14ac:dyDescent="0.25">
      <c r="B163" s="32"/>
      <c r="C163" s="42"/>
      <c r="D163" s="42"/>
    </row>
    <row r="164" spans="2:4" s="16" customFormat="1" x14ac:dyDescent="0.25">
      <c r="B164" s="32"/>
      <c r="C164" s="42"/>
      <c r="D164" s="42"/>
    </row>
    <row r="165" spans="2:4" s="16" customFormat="1" x14ac:dyDescent="0.25">
      <c r="B165" s="32"/>
      <c r="C165" s="42"/>
      <c r="D165" s="42"/>
    </row>
    <row r="166" spans="2:4" s="16" customFormat="1" x14ac:dyDescent="0.25">
      <c r="B166" s="32"/>
      <c r="C166" s="42"/>
      <c r="D166" s="42"/>
    </row>
    <row r="167" spans="2:4" s="16" customFormat="1" x14ac:dyDescent="0.25">
      <c r="B167" s="32"/>
      <c r="C167" s="42"/>
      <c r="D167" s="42"/>
    </row>
    <row r="168" spans="2:4" ht="15" hidden="1" customHeight="1" x14ac:dyDescent="0.25"/>
  </sheetData>
  <mergeCells count="13">
    <mergeCell ref="A47:B47"/>
    <mergeCell ref="A60:B60"/>
    <mergeCell ref="A5:B5"/>
    <mergeCell ref="A17:B17"/>
    <mergeCell ref="A25:B25"/>
    <mergeCell ref="A31:B31"/>
    <mergeCell ref="A32:B32"/>
    <mergeCell ref="A59:B59"/>
    <mergeCell ref="A91:B91"/>
    <mergeCell ref="A90:B90"/>
    <mergeCell ref="A65:B65"/>
    <mergeCell ref="A76:B76"/>
    <mergeCell ref="A89:B89"/>
  </mergeCells>
  <pageMargins left="0.25" right="0.25" top="0.75" bottom="0.75" header="0.3" footer="0.3"/>
  <pageSetup paperSize="5" scale="68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A84B-EAD3-4ACF-BEA1-E125BE17BE92}">
  <dimension ref="A1:G99"/>
  <sheetViews>
    <sheetView topLeftCell="A58" zoomScale="130" zoomScaleNormal="130" zoomScaleSheetLayoutView="114" workbookViewId="0">
      <selection activeCell="A42" sqref="A42"/>
    </sheetView>
  </sheetViews>
  <sheetFormatPr defaultColWidth="9" defaultRowHeight="19.5" x14ac:dyDescent="0.25"/>
  <cols>
    <col min="1" max="1" width="79.375" style="4" customWidth="1"/>
    <col min="2" max="2" width="7.5" style="34" hidden="1" customWidth="1"/>
    <col min="3" max="3" width="0.875" style="4" hidden="1" customWidth="1"/>
    <col min="4" max="4" width="7.625" style="43" customWidth="1"/>
    <col min="5" max="16384" width="9" style="4"/>
  </cols>
  <sheetData>
    <row r="1" spans="1:7" hidden="1" x14ac:dyDescent="0.25"/>
    <row r="2" spans="1:7" hidden="1" x14ac:dyDescent="0.25"/>
    <row r="3" spans="1:7" hidden="1" x14ac:dyDescent="0.25"/>
    <row r="4" spans="1:7" ht="20.100000000000001" customHeight="1" x14ac:dyDescent="0.25">
      <c r="A4" s="70" t="s">
        <v>7</v>
      </c>
      <c r="B4" s="70"/>
      <c r="C4" s="70"/>
      <c r="D4" s="70"/>
      <c r="G4" s="4" t="s">
        <v>19</v>
      </c>
    </row>
    <row r="5" spans="1:7" ht="11.25" customHeight="1" x14ac:dyDescent="0.25">
      <c r="A5" s="1"/>
      <c r="B5" s="35"/>
    </row>
    <row r="6" spans="1:7" hidden="1" x14ac:dyDescent="0.25">
      <c r="A6" s="9" t="s">
        <v>22</v>
      </c>
      <c r="B6" s="36">
        <v>68</v>
      </c>
    </row>
    <row r="7" spans="1:7" hidden="1" x14ac:dyDescent="0.25">
      <c r="A7" s="2" t="s">
        <v>23</v>
      </c>
      <c r="B7" s="36">
        <v>60</v>
      </c>
    </row>
    <row r="8" spans="1:7" ht="15.75" x14ac:dyDescent="0.25">
      <c r="A8" s="45" t="s">
        <v>104</v>
      </c>
      <c r="B8" s="46">
        <v>67</v>
      </c>
      <c r="C8" s="5">
        <f>B8/2.5</f>
        <v>26.8</v>
      </c>
      <c r="D8" s="47">
        <v>67</v>
      </c>
    </row>
    <row r="9" spans="1:7" ht="15.75" hidden="1" x14ac:dyDescent="0.25">
      <c r="A9" s="45" t="s">
        <v>102</v>
      </c>
      <c r="B9" s="46">
        <v>67</v>
      </c>
      <c r="C9" s="5">
        <f>B9/2.5</f>
        <v>26.8</v>
      </c>
      <c r="D9" s="47">
        <v>69</v>
      </c>
    </row>
    <row r="10" spans="1:7" ht="15.75" x14ac:dyDescent="0.25">
      <c r="A10" s="45" t="s">
        <v>46</v>
      </c>
      <c r="B10" s="46">
        <v>62</v>
      </c>
      <c r="C10" s="5">
        <f t="shared" ref="C10:C84" si="0">B10/2.5</f>
        <v>24.8</v>
      </c>
      <c r="D10" s="47">
        <f t="shared" ref="D10:D81" si="1">C10*3</f>
        <v>74.400000000000006</v>
      </c>
    </row>
    <row r="11" spans="1:7" ht="15.75" hidden="1" x14ac:dyDescent="0.25">
      <c r="A11" s="45" t="s">
        <v>103</v>
      </c>
      <c r="B11" s="46">
        <v>67</v>
      </c>
      <c r="C11" s="5">
        <f>B11/2.5</f>
        <v>26.8</v>
      </c>
      <c r="D11" s="47">
        <v>67</v>
      </c>
    </row>
    <row r="12" spans="1:7" ht="15.75" hidden="1" x14ac:dyDescent="0.25">
      <c r="A12" s="45" t="s">
        <v>47</v>
      </c>
      <c r="B12" s="46">
        <v>56</v>
      </c>
      <c r="C12" s="5">
        <f t="shared" si="0"/>
        <v>22.4</v>
      </c>
      <c r="D12" s="47">
        <f t="shared" si="1"/>
        <v>67.199999999999989</v>
      </c>
    </row>
    <row r="13" spans="1:7" ht="15.75" x14ac:dyDescent="0.25">
      <c r="A13" s="45" t="s">
        <v>151</v>
      </c>
      <c r="B13" s="46">
        <v>62</v>
      </c>
      <c r="C13" s="5">
        <f t="shared" ref="C13" si="2">B13/2.5</f>
        <v>24.8</v>
      </c>
      <c r="D13" s="47">
        <v>112</v>
      </c>
    </row>
    <row r="14" spans="1:7" ht="15.75" x14ac:dyDescent="0.25">
      <c r="A14" s="45" t="s">
        <v>48</v>
      </c>
      <c r="B14" s="46">
        <v>49</v>
      </c>
      <c r="C14" s="5">
        <f t="shared" si="0"/>
        <v>19.600000000000001</v>
      </c>
      <c r="D14" s="47">
        <f t="shared" si="1"/>
        <v>58.800000000000004</v>
      </c>
    </row>
    <row r="15" spans="1:7" ht="15.75" x14ac:dyDescent="0.25">
      <c r="A15" s="49" t="s">
        <v>54</v>
      </c>
      <c r="B15" s="46">
        <v>72</v>
      </c>
      <c r="C15" s="5">
        <f t="shared" si="0"/>
        <v>28.8</v>
      </c>
      <c r="D15" s="47">
        <f t="shared" si="1"/>
        <v>86.4</v>
      </c>
    </row>
    <row r="16" spans="1:7" ht="15.75" x14ac:dyDescent="0.25">
      <c r="A16" s="45" t="s">
        <v>107</v>
      </c>
      <c r="B16" s="46">
        <v>94</v>
      </c>
      <c r="C16" s="5">
        <f t="shared" si="0"/>
        <v>37.6</v>
      </c>
      <c r="D16" s="47">
        <v>94</v>
      </c>
    </row>
    <row r="17" spans="1:7" ht="15.75" hidden="1" x14ac:dyDescent="0.25">
      <c r="A17" s="45" t="s">
        <v>49</v>
      </c>
      <c r="B17" s="46">
        <v>79</v>
      </c>
      <c r="C17" s="5">
        <f t="shared" si="0"/>
        <v>31.6</v>
      </c>
      <c r="D17" s="47">
        <f t="shared" si="1"/>
        <v>94.800000000000011</v>
      </c>
    </row>
    <row r="18" spans="1:7" ht="15.75" x14ac:dyDescent="0.25">
      <c r="A18" s="45" t="s">
        <v>108</v>
      </c>
      <c r="B18" s="46">
        <v>48</v>
      </c>
      <c r="C18" s="5">
        <f t="shared" si="0"/>
        <v>19.2</v>
      </c>
      <c r="D18" s="47">
        <f t="shared" si="1"/>
        <v>57.599999999999994</v>
      </c>
    </row>
    <row r="19" spans="1:7" ht="15.75" x14ac:dyDescent="0.25">
      <c r="A19" s="45" t="s">
        <v>109</v>
      </c>
      <c r="B19" s="46">
        <v>78</v>
      </c>
      <c r="C19" s="5">
        <f t="shared" si="0"/>
        <v>31.2</v>
      </c>
      <c r="D19" s="47">
        <v>78</v>
      </c>
    </row>
    <row r="20" spans="1:7" ht="15.75" x14ac:dyDescent="0.25">
      <c r="A20" s="45" t="s">
        <v>106</v>
      </c>
      <c r="B20" s="46">
        <v>78</v>
      </c>
      <c r="C20">
        <f>B20/2.5</f>
        <v>31.2</v>
      </c>
      <c r="D20" s="47">
        <v>65</v>
      </c>
      <c r="E20"/>
      <c r="F20"/>
      <c r="G20"/>
    </row>
    <row r="21" spans="1:7" ht="15.75" x14ac:dyDescent="0.25">
      <c r="A21" s="45" t="s">
        <v>105</v>
      </c>
      <c r="B21" s="46">
        <v>78</v>
      </c>
      <c r="C21">
        <f>B21/2.5</f>
        <v>31.2</v>
      </c>
      <c r="D21" s="47">
        <v>89</v>
      </c>
      <c r="E21"/>
      <c r="F21"/>
      <c r="G21"/>
    </row>
    <row r="22" spans="1:7" ht="15.75" x14ac:dyDescent="0.25">
      <c r="A22" s="45" t="s">
        <v>76</v>
      </c>
      <c r="B22" s="46">
        <v>78</v>
      </c>
      <c r="C22">
        <f>B22/2.5</f>
        <v>31.2</v>
      </c>
      <c r="D22" s="47">
        <v>83</v>
      </c>
      <c r="E22"/>
      <c r="F22"/>
      <c r="G22"/>
    </row>
    <row r="23" spans="1:7" ht="15.75" hidden="1" x14ac:dyDescent="0.25">
      <c r="A23" s="45" t="s">
        <v>50</v>
      </c>
      <c r="B23" s="46">
        <v>71</v>
      </c>
      <c r="C23" s="5">
        <f t="shared" si="0"/>
        <v>28.4</v>
      </c>
      <c r="D23" s="47">
        <f t="shared" si="1"/>
        <v>85.199999999999989</v>
      </c>
    </row>
    <row r="24" spans="1:7" ht="15.75" x14ac:dyDescent="0.25">
      <c r="A24" s="45" t="s">
        <v>145</v>
      </c>
      <c r="B24" s="48">
        <v>125</v>
      </c>
      <c r="C24" s="5">
        <f t="shared" si="0"/>
        <v>50</v>
      </c>
      <c r="D24" s="47">
        <v>125</v>
      </c>
    </row>
    <row r="25" spans="1:7" ht="15.75" x14ac:dyDescent="0.25">
      <c r="A25" s="45" t="s">
        <v>110</v>
      </c>
      <c r="B25" s="46">
        <v>94</v>
      </c>
      <c r="C25" s="5">
        <f t="shared" si="0"/>
        <v>37.6</v>
      </c>
      <c r="D25" s="47">
        <v>94</v>
      </c>
    </row>
    <row r="26" spans="1:7" ht="15.75" x14ac:dyDescent="0.25">
      <c r="A26" s="45" t="s">
        <v>51</v>
      </c>
      <c r="B26" s="46">
        <v>79</v>
      </c>
      <c r="C26" s="5">
        <f t="shared" si="0"/>
        <v>31.6</v>
      </c>
      <c r="D26" s="47">
        <f t="shared" si="1"/>
        <v>94.800000000000011</v>
      </c>
    </row>
    <row r="27" spans="1:7" ht="15.75" x14ac:dyDescent="0.25">
      <c r="A27" s="46" t="s">
        <v>52</v>
      </c>
      <c r="B27" s="46">
        <v>118</v>
      </c>
      <c r="C27" s="5">
        <f t="shared" si="0"/>
        <v>47.2</v>
      </c>
      <c r="D27" s="47">
        <v>118</v>
      </c>
    </row>
    <row r="28" spans="1:7" ht="15.75" x14ac:dyDescent="0.25">
      <c r="A28" s="45" t="s">
        <v>53</v>
      </c>
      <c r="B28" s="46">
        <v>89</v>
      </c>
      <c r="C28" s="5">
        <f t="shared" si="0"/>
        <v>35.6</v>
      </c>
      <c r="D28" s="47">
        <v>89</v>
      </c>
    </row>
    <row r="29" spans="1:7" ht="15.75" x14ac:dyDescent="0.25">
      <c r="A29" s="45" t="s">
        <v>111</v>
      </c>
      <c r="B29" s="46">
        <v>87</v>
      </c>
      <c r="C29" s="5">
        <f t="shared" si="0"/>
        <v>34.799999999999997</v>
      </c>
      <c r="D29" s="47">
        <v>87</v>
      </c>
    </row>
    <row r="30" spans="1:7" ht="6" customHeight="1" x14ac:dyDescent="0.25">
      <c r="A30" s="3"/>
      <c r="B30" s="36"/>
      <c r="C30" s="4">
        <f t="shared" si="0"/>
        <v>0</v>
      </c>
      <c r="D30" s="43" t="s">
        <v>19</v>
      </c>
    </row>
    <row r="31" spans="1:7" ht="20.100000000000001" customHeight="1" x14ac:dyDescent="0.25">
      <c r="A31" s="70" t="s">
        <v>6</v>
      </c>
      <c r="B31" s="70"/>
      <c r="C31" s="70"/>
      <c r="D31" s="70"/>
    </row>
    <row r="32" spans="1:7" ht="3.75" customHeight="1" x14ac:dyDescent="0.3">
      <c r="A32" s="44"/>
      <c r="B32" s="50"/>
      <c r="C32" s="4">
        <f t="shared" si="0"/>
        <v>0</v>
      </c>
      <c r="D32" s="43" t="s">
        <v>19</v>
      </c>
    </row>
    <row r="33" spans="1:4" ht="20.100000000000001" customHeight="1" x14ac:dyDescent="0.25">
      <c r="A33" s="70" t="s">
        <v>5</v>
      </c>
      <c r="B33" s="70"/>
      <c r="C33" s="70"/>
      <c r="D33" s="70"/>
    </row>
    <row r="34" spans="1:4" ht="3.95" customHeight="1" x14ac:dyDescent="0.25">
      <c r="A34" s="1"/>
      <c r="B34" s="35"/>
      <c r="C34" s="4">
        <f t="shared" si="0"/>
        <v>0</v>
      </c>
      <c r="D34" s="43" t="s">
        <v>19</v>
      </c>
    </row>
    <row r="35" spans="1:4" ht="15.75" x14ac:dyDescent="0.25">
      <c r="A35" s="45" t="s">
        <v>121</v>
      </c>
      <c r="B35" s="46">
        <v>69</v>
      </c>
      <c r="C35" s="5">
        <f t="shared" si="0"/>
        <v>27.6</v>
      </c>
      <c r="D35" s="47">
        <f t="shared" si="1"/>
        <v>82.800000000000011</v>
      </c>
    </row>
    <row r="36" spans="1:4" ht="15.75" hidden="1" x14ac:dyDescent="0.25">
      <c r="A36" s="45" t="s">
        <v>122</v>
      </c>
      <c r="B36" s="46">
        <v>80</v>
      </c>
      <c r="C36" s="5">
        <f t="shared" si="0"/>
        <v>32</v>
      </c>
      <c r="D36" s="47">
        <f t="shared" si="1"/>
        <v>96</v>
      </c>
    </row>
    <row r="37" spans="1:4" ht="15.75" hidden="1" x14ac:dyDescent="0.25">
      <c r="A37" s="59" t="s">
        <v>123</v>
      </c>
      <c r="B37" s="46">
        <v>45</v>
      </c>
      <c r="C37" s="5">
        <f t="shared" si="0"/>
        <v>18</v>
      </c>
      <c r="D37" s="47">
        <f t="shared" si="1"/>
        <v>54</v>
      </c>
    </row>
    <row r="38" spans="1:4" ht="15.75" hidden="1" x14ac:dyDescent="0.25">
      <c r="A38" s="60" t="s">
        <v>124</v>
      </c>
      <c r="B38" s="46">
        <v>45</v>
      </c>
      <c r="C38" s="5">
        <f t="shared" ref="C38:C39" si="3">B38/2.5</f>
        <v>18</v>
      </c>
      <c r="D38" s="47">
        <f t="shared" ref="D38" si="4">C38*3</f>
        <v>54</v>
      </c>
    </row>
    <row r="39" spans="1:4" ht="15.75" x14ac:dyDescent="0.25">
      <c r="A39" s="45" t="s">
        <v>125</v>
      </c>
      <c r="B39" s="46">
        <v>80</v>
      </c>
      <c r="C39" s="5">
        <f t="shared" si="3"/>
        <v>32</v>
      </c>
      <c r="D39" s="47">
        <v>99</v>
      </c>
    </row>
    <row r="40" spans="1:4" ht="15.75" x14ac:dyDescent="0.25">
      <c r="A40" s="60" t="s">
        <v>126</v>
      </c>
      <c r="B40" s="46">
        <v>45</v>
      </c>
      <c r="C40" s="5">
        <f t="shared" si="0"/>
        <v>18</v>
      </c>
      <c r="D40" s="47">
        <v>50</v>
      </c>
    </row>
    <row r="41" spans="1:4" ht="15.75" x14ac:dyDescent="0.25">
      <c r="A41" s="45" t="s">
        <v>127</v>
      </c>
      <c r="B41" s="46">
        <v>95</v>
      </c>
      <c r="C41" s="5">
        <f t="shared" si="0"/>
        <v>38</v>
      </c>
      <c r="D41" s="47">
        <v>95</v>
      </c>
    </row>
    <row r="42" spans="1:4" ht="15.75" x14ac:dyDescent="0.25">
      <c r="A42" s="45" t="s">
        <v>128</v>
      </c>
      <c r="B42" s="46">
        <v>120</v>
      </c>
      <c r="C42" s="5">
        <f t="shared" si="0"/>
        <v>48</v>
      </c>
      <c r="D42" s="47">
        <v>120</v>
      </c>
    </row>
    <row r="43" spans="1:4" ht="15.75" hidden="1" x14ac:dyDescent="0.25">
      <c r="A43" s="61" t="s">
        <v>129</v>
      </c>
      <c r="B43" s="46">
        <v>54</v>
      </c>
      <c r="C43" s="5">
        <f t="shared" si="0"/>
        <v>21.6</v>
      </c>
      <c r="D43" s="47">
        <f t="shared" si="1"/>
        <v>64.800000000000011</v>
      </c>
    </row>
    <row r="44" spans="1:4" ht="15.75" x14ac:dyDescent="0.25">
      <c r="A44" s="45" t="s">
        <v>130</v>
      </c>
      <c r="B44" s="46">
        <v>66</v>
      </c>
      <c r="C44" s="5">
        <f t="shared" si="0"/>
        <v>26.4</v>
      </c>
      <c r="D44" s="47">
        <v>66</v>
      </c>
    </row>
    <row r="45" spans="1:4" ht="15.75" hidden="1" x14ac:dyDescent="0.25">
      <c r="A45" s="45" t="s">
        <v>131</v>
      </c>
      <c r="B45" s="46">
        <v>66</v>
      </c>
      <c r="C45" s="5">
        <f t="shared" ref="C45" si="5">B45/2.5</f>
        <v>26.4</v>
      </c>
      <c r="D45" s="47">
        <f t="shared" ref="D45" si="6">C45*3</f>
        <v>79.199999999999989</v>
      </c>
    </row>
    <row r="46" spans="1:4" ht="15.75" x14ac:dyDescent="0.25">
      <c r="A46" s="45" t="s">
        <v>132</v>
      </c>
      <c r="B46" s="46">
        <v>66</v>
      </c>
      <c r="C46" s="5">
        <f t="shared" si="0"/>
        <v>26.4</v>
      </c>
      <c r="D46" s="47">
        <v>53</v>
      </c>
    </row>
    <row r="47" spans="1:4" ht="15.75" hidden="1" x14ac:dyDescent="0.25">
      <c r="A47" s="45" t="s">
        <v>133</v>
      </c>
      <c r="B47" s="46">
        <v>80</v>
      </c>
      <c r="C47" s="5">
        <f t="shared" si="0"/>
        <v>32</v>
      </c>
      <c r="D47" s="47">
        <f t="shared" si="1"/>
        <v>96</v>
      </c>
    </row>
    <row r="48" spans="1:4" ht="15.75" x14ac:dyDescent="0.25">
      <c r="A48" s="45" t="s">
        <v>134</v>
      </c>
      <c r="B48" s="46">
        <v>66</v>
      </c>
      <c r="C48" s="5">
        <f t="shared" ref="C48" si="7">B48/2.5</f>
        <v>26.4</v>
      </c>
      <c r="D48" s="47">
        <v>59</v>
      </c>
    </row>
    <row r="49" spans="1:4" ht="15.75" x14ac:dyDescent="0.25">
      <c r="A49" s="45" t="s">
        <v>135</v>
      </c>
      <c r="B49" s="46">
        <v>79</v>
      </c>
      <c r="C49" s="5">
        <f t="shared" si="0"/>
        <v>31.6</v>
      </c>
      <c r="D49" s="47">
        <v>82</v>
      </c>
    </row>
    <row r="50" spans="1:4" ht="15.75" x14ac:dyDescent="0.25">
      <c r="A50" s="45" t="s">
        <v>136</v>
      </c>
      <c r="B50" s="46">
        <v>79</v>
      </c>
      <c r="C50" s="5">
        <f t="shared" ref="C50" si="8">B50/2.5</f>
        <v>31.6</v>
      </c>
      <c r="D50" s="47">
        <v>193</v>
      </c>
    </row>
    <row r="51" spans="1:4" ht="15.75" x14ac:dyDescent="0.25">
      <c r="A51" s="45" t="s">
        <v>137</v>
      </c>
      <c r="B51" s="46">
        <v>89</v>
      </c>
      <c r="C51" s="5">
        <f t="shared" si="0"/>
        <v>35.6</v>
      </c>
      <c r="D51" s="47">
        <v>89</v>
      </c>
    </row>
    <row r="52" spans="1:4" ht="15.75" x14ac:dyDescent="0.25">
      <c r="A52" s="45" t="s">
        <v>138</v>
      </c>
      <c r="B52" s="46">
        <v>119</v>
      </c>
      <c r="C52" s="5">
        <f t="shared" si="0"/>
        <v>47.6</v>
      </c>
      <c r="D52" s="47">
        <v>119</v>
      </c>
    </row>
    <row r="53" spans="1:4" hidden="1" x14ac:dyDescent="0.25">
      <c r="A53" s="2" t="s">
        <v>24</v>
      </c>
      <c r="B53" s="36">
        <v>145</v>
      </c>
      <c r="C53" s="4">
        <f t="shared" si="0"/>
        <v>58</v>
      </c>
      <c r="D53" s="43">
        <f t="shared" si="1"/>
        <v>174</v>
      </c>
    </row>
    <row r="54" spans="1:4" hidden="1" x14ac:dyDescent="0.25">
      <c r="A54" s="2" t="s">
        <v>4</v>
      </c>
      <c r="B54" s="36">
        <v>130</v>
      </c>
      <c r="C54" s="4">
        <f t="shared" si="0"/>
        <v>52</v>
      </c>
      <c r="D54" s="43">
        <f t="shared" si="1"/>
        <v>156</v>
      </c>
    </row>
    <row r="55" spans="1:4" ht="9.9499999999999993" customHeight="1" x14ac:dyDescent="0.25">
      <c r="A55" s="6"/>
      <c r="B55" s="36"/>
      <c r="C55" s="4">
        <f t="shared" si="0"/>
        <v>0</v>
      </c>
      <c r="D55" s="43" t="s">
        <v>19</v>
      </c>
    </row>
    <row r="56" spans="1:4" ht="20.100000000000001" customHeight="1" x14ac:dyDescent="0.25">
      <c r="A56" s="71" t="s">
        <v>3</v>
      </c>
      <c r="B56" s="71"/>
      <c r="C56" s="71"/>
      <c r="D56" s="71"/>
    </row>
    <row r="57" spans="1:4" ht="11.1" hidden="1" customHeight="1" x14ac:dyDescent="0.25">
      <c r="A57" s="7"/>
      <c r="B57" s="38"/>
      <c r="C57" s="4">
        <f t="shared" si="0"/>
        <v>0</v>
      </c>
      <c r="D57" s="43" t="s">
        <v>19</v>
      </c>
    </row>
    <row r="58" spans="1:4" ht="15.75" x14ac:dyDescent="0.25">
      <c r="A58" s="45" t="s">
        <v>112</v>
      </c>
      <c r="B58" s="46">
        <v>85</v>
      </c>
      <c r="C58" s="5">
        <f t="shared" si="0"/>
        <v>34</v>
      </c>
      <c r="D58" s="47">
        <v>85</v>
      </c>
    </row>
    <row r="59" spans="1:4" ht="15.75" x14ac:dyDescent="0.25">
      <c r="A59" s="45" t="s">
        <v>63</v>
      </c>
      <c r="B59" s="46">
        <v>64</v>
      </c>
      <c r="C59" s="5">
        <f t="shared" si="0"/>
        <v>25.6</v>
      </c>
      <c r="D59" s="47">
        <f t="shared" si="1"/>
        <v>76.800000000000011</v>
      </c>
    </row>
    <row r="60" spans="1:4" ht="15.75" hidden="1" x14ac:dyDescent="0.25">
      <c r="A60" s="45" t="s">
        <v>146</v>
      </c>
      <c r="B60" s="46">
        <v>86</v>
      </c>
      <c r="C60" s="5">
        <f t="shared" ref="C60" si="9">B60/2.5</f>
        <v>34.4</v>
      </c>
      <c r="D60" s="47">
        <v>86</v>
      </c>
    </row>
    <row r="61" spans="1:4" ht="15.75" x14ac:dyDescent="0.25">
      <c r="A61" s="45" t="s">
        <v>113</v>
      </c>
      <c r="B61" s="46">
        <v>86</v>
      </c>
      <c r="C61" s="5">
        <f t="shared" si="0"/>
        <v>34.4</v>
      </c>
      <c r="D61" s="47">
        <v>86</v>
      </c>
    </row>
    <row r="62" spans="1:4" ht="15.75" x14ac:dyDescent="0.25">
      <c r="A62" s="45" t="s">
        <v>114</v>
      </c>
      <c r="B62" s="46">
        <v>91</v>
      </c>
      <c r="C62" s="5">
        <f t="shared" si="0"/>
        <v>36.4</v>
      </c>
      <c r="D62" s="47">
        <v>90</v>
      </c>
    </row>
    <row r="63" spans="1:4" ht="15.75" hidden="1" x14ac:dyDescent="0.25">
      <c r="A63" s="45" t="s">
        <v>64</v>
      </c>
      <c r="B63" s="46">
        <v>99</v>
      </c>
      <c r="C63" s="5">
        <f t="shared" ref="C63" si="10">B63/2.5</f>
        <v>39.6</v>
      </c>
      <c r="D63" s="47">
        <v>99</v>
      </c>
    </row>
    <row r="64" spans="1:4" ht="15.75" x14ac:dyDescent="0.25">
      <c r="A64" s="45" t="s">
        <v>149</v>
      </c>
      <c r="B64" s="46">
        <v>99</v>
      </c>
      <c r="C64" s="5">
        <f t="shared" si="0"/>
        <v>39.6</v>
      </c>
      <c r="D64" s="47">
        <v>110</v>
      </c>
    </row>
    <row r="65" spans="1:4" ht="15.75" x14ac:dyDescent="0.25">
      <c r="A65" s="45" t="s">
        <v>115</v>
      </c>
      <c r="B65" s="46">
        <v>140</v>
      </c>
      <c r="C65" s="5">
        <f t="shared" si="0"/>
        <v>56</v>
      </c>
      <c r="D65" s="47">
        <v>140</v>
      </c>
    </row>
    <row r="66" spans="1:4" ht="15.75" hidden="1" x14ac:dyDescent="0.25">
      <c r="A66" s="55" t="s">
        <v>65</v>
      </c>
      <c r="B66" s="46">
        <v>175</v>
      </c>
      <c r="C66" s="5">
        <f t="shared" si="0"/>
        <v>70</v>
      </c>
      <c r="D66" s="47">
        <f t="shared" si="1"/>
        <v>210</v>
      </c>
    </row>
    <row r="67" spans="1:4" ht="15.75" hidden="1" x14ac:dyDescent="0.25">
      <c r="A67" s="56" t="s">
        <v>66</v>
      </c>
      <c r="B67" s="46">
        <v>65</v>
      </c>
      <c r="C67" s="5">
        <f t="shared" si="0"/>
        <v>26</v>
      </c>
      <c r="D67" s="47">
        <f t="shared" si="1"/>
        <v>78</v>
      </c>
    </row>
    <row r="68" spans="1:4" ht="15.75" hidden="1" x14ac:dyDescent="0.25">
      <c r="A68" s="55" t="s">
        <v>67</v>
      </c>
      <c r="B68" s="46">
        <v>61</v>
      </c>
      <c r="C68" s="5">
        <f t="shared" si="0"/>
        <v>24.4</v>
      </c>
      <c r="D68" s="47">
        <f t="shared" si="1"/>
        <v>73.199999999999989</v>
      </c>
    </row>
    <row r="69" spans="1:4" ht="15.75" x14ac:dyDescent="0.25">
      <c r="A69" s="45" t="s">
        <v>68</v>
      </c>
      <c r="B69" s="46">
        <v>71</v>
      </c>
      <c r="C69" s="5">
        <f t="shared" si="0"/>
        <v>28.4</v>
      </c>
      <c r="D69" s="47">
        <f t="shared" si="1"/>
        <v>85.199999999999989</v>
      </c>
    </row>
    <row r="70" spans="1:4" ht="15.75" hidden="1" x14ac:dyDescent="0.25">
      <c r="A70" s="54" t="s">
        <v>69</v>
      </c>
      <c r="B70" s="46">
        <v>75</v>
      </c>
      <c r="C70" s="5">
        <f t="shared" si="0"/>
        <v>30</v>
      </c>
      <c r="D70" s="47">
        <f t="shared" si="1"/>
        <v>90</v>
      </c>
    </row>
    <row r="71" spans="1:4" ht="15.75" hidden="1" x14ac:dyDescent="0.25">
      <c r="A71" s="45" t="s">
        <v>70</v>
      </c>
      <c r="B71" s="46">
        <v>280</v>
      </c>
      <c r="C71" s="5">
        <f t="shared" si="0"/>
        <v>112</v>
      </c>
      <c r="D71" s="47">
        <f t="shared" si="1"/>
        <v>336</v>
      </c>
    </row>
    <row r="72" spans="1:4" ht="15.75" x14ac:dyDescent="0.25">
      <c r="A72" s="45" t="s">
        <v>71</v>
      </c>
      <c r="B72" s="46">
        <v>94</v>
      </c>
      <c r="C72" s="5">
        <f t="shared" si="0"/>
        <v>37.6</v>
      </c>
      <c r="D72" s="47">
        <v>94</v>
      </c>
    </row>
    <row r="73" spans="1:4" ht="6" customHeight="1" x14ac:dyDescent="0.25">
      <c r="A73" s="8"/>
      <c r="B73" s="39"/>
      <c r="C73" s="4">
        <f t="shared" si="0"/>
        <v>0</v>
      </c>
      <c r="D73" s="43" t="s">
        <v>19</v>
      </c>
    </row>
    <row r="74" spans="1:4" ht="20.100000000000001" customHeight="1" x14ac:dyDescent="0.25">
      <c r="A74" s="71" t="s">
        <v>2</v>
      </c>
      <c r="B74" s="71"/>
      <c r="C74" s="71"/>
      <c r="D74" s="71"/>
    </row>
    <row r="75" spans="1:4" hidden="1" x14ac:dyDescent="0.25">
      <c r="A75" s="2" t="s">
        <v>25</v>
      </c>
      <c r="B75" s="36">
        <v>39</v>
      </c>
      <c r="C75" s="4">
        <f t="shared" si="0"/>
        <v>15.6</v>
      </c>
      <c r="D75" s="43">
        <f t="shared" si="1"/>
        <v>46.8</v>
      </c>
    </row>
    <row r="76" spans="1:4" hidden="1" x14ac:dyDescent="0.25">
      <c r="A76" s="9" t="s">
        <v>1</v>
      </c>
      <c r="B76" s="36">
        <v>69</v>
      </c>
      <c r="C76" s="4">
        <f t="shared" si="0"/>
        <v>27.6</v>
      </c>
      <c r="D76" s="43">
        <f t="shared" si="1"/>
        <v>82.800000000000011</v>
      </c>
    </row>
    <row r="77" spans="1:4" ht="15.75" x14ac:dyDescent="0.25">
      <c r="A77" s="45" t="s">
        <v>55</v>
      </c>
      <c r="B77" s="46">
        <v>58</v>
      </c>
      <c r="C77" s="5">
        <f t="shared" si="0"/>
        <v>23.2</v>
      </c>
      <c r="D77" s="47">
        <f t="shared" si="1"/>
        <v>69.599999999999994</v>
      </c>
    </row>
    <row r="78" spans="1:4" ht="15.75" x14ac:dyDescent="0.25">
      <c r="A78" s="45" t="s">
        <v>116</v>
      </c>
      <c r="B78" s="46">
        <v>46</v>
      </c>
      <c r="C78" s="5">
        <f t="shared" si="0"/>
        <v>18.399999999999999</v>
      </c>
      <c r="D78" s="47">
        <f t="shared" si="1"/>
        <v>55.199999999999996</v>
      </c>
    </row>
    <row r="79" spans="1:4" ht="15.75" hidden="1" x14ac:dyDescent="0.25">
      <c r="A79" s="51" t="s">
        <v>56</v>
      </c>
      <c r="B79" s="46">
        <v>59</v>
      </c>
      <c r="C79" s="5">
        <f t="shared" si="0"/>
        <v>23.6</v>
      </c>
      <c r="D79" s="47">
        <f t="shared" si="1"/>
        <v>70.800000000000011</v>
      </c>
    </row>
    <row r="80" spans="1:4" ht="15.75" x14ac:dyDescent="0.25">
      <c r="A80" s="49" t="s">
        <v>117</v>
      </c>
      <c r="B80" s="46">
        <v>59</v>
      </c>
      <c r="C80" s="5">
        <f t="shared" si="0"/>
        <v>23.6</v>
      </c>
      <c r="D80" s="47">
        <f t="shared" si="1"/>
        <v>70.800000000000011</v>
      </c>
    </row>
    <row r="81" spans="1:4" ht="15.75" x14ac:dyDescent="0.25">
      <c r="A81" s="52" t="s">
        <v>118</v>
      </c>
      <c r="B81" s="46">
        <v>62</v>
      </c>
      <c r="C81" s="5">
        <f t="shared" si="0"/>
        <v>24.8</v>
      </c>
      <c r="D81" s="47">
        <f t="shared" si="1"/>
        <v>74.400000000000006</v>
      </c>
    </row>
    <row r="82" spans="1:4" ht="15.75" hidden="1" x14ac:dyDescent="0.25">
      <c r="A82" s="45" t="s">
        <v>57</v>
      </c>
      <c r="B82" s="46">
        <v>75</v>
      </c>
      <c r="C82" s="5">
        <f t="shared" ref="C82" si="11">B82/2.5</f>
        <v>30</v>
      </c>
      <c r="D82" s="47">
        <f t="shared" ref="D82" si="12">C82*3</f>
        <v>90</v>
      </c>
    </row>
    <row r="83" spans="1:4" ht="15.75" x14ac:dyDescent="0.25">
      <c r="A83" s="45" t="s">
        <v>119</v>
      </c>
      <c r="B83" s="46">
        <v>75</v>
      </c>
      <c r="C83" s="5">
        <f t="shared" si="0"/>
        <v>30</v>
      </c>
      <c r="D83" s="47">
        <v>75</v>
      </c>
    </row>
    <row r="84" spans="1:4" ht="15.75" x14ac:dyDescent="0.25">
      <c r="A84" s="45" t="s">
        <v>58</v>
      </c>
      <c r="B84" s="46">
        <v>77</v>
      </c>
      <c r="C84" s="5">
        <f t="shared" si="0"/>
        <v>30.8</v>
      </c>
      <c r="D84" s="47">
        <v>76</v>
      </c>
    </row>
    <row r="85" spans="1:4" ht="15.75" hidden="1" x14ac:dyDescent="0.25">
      <c r="A85" s="53" t="s">
        <v>59</v>
      </c>
      <c r="B85" s="46">
        <v>46</v>
      </c>
      <c r="C85" s="5">
        <f t="shared" ref="C85:C89" si="13">B85/2.5</f>
        <v>18.399999999999999</v>
      </c>
      <c r="D85" s="47">
        <f t="shared" ref="D85:D87" si="14">C85*3</f>
        <v>55.199999999999996</v>
      </c>
    </row>
    <row r="86" spans="1:4" ht="15.75" hidden="1" x14ac:dyDescent="0.25">
      <c r="A86" s="54" t="s">
        <v>60</v>
      </c>
      <c r="B86" s="46">
        <v>119</v>
      </c>
      <c r="C86" s="5">
        <f t="shared" si="13"/>
        <v>47.6</v>
      </c>
      <c r="D86" s="47">
        <f t="shared" si="14"/>
        <v>142.80000000000001</v>
      </c>
    </row>
    <row r="87" spans="1:4" ht="15.75" x14ac:dyDescent="0.25">
      <c r="A87" s="45" t="s">
        <v>61</v>
      </c>
      <c r="B87" s="46">
        <v>46</v>
      </c>
      <c r="C87" s="5">
        <f t="shared" si="13"/>
        <v>18.399999999999999</v>
      </c>
      <c r="D87" s="47">
        <f t="shared" si="14"/>
        <v>55.199999999999996</v>
      </c>
    </row>
    <row r="88" spans="1:4" ht="15.75" x14ac:dyDescent="0.25">
      <c r="A88" s="45" t="s">
        <v>62</v>
      </c>
      <c r="B88" s="46">
        <v>115</v>
      </c>
      <c r="C88" s="5">
        <f t="shared" ref="C88" si="15">B88/2.5</f>
        <v>46</v>
      </c>
      <c r="D88" s="47">
        <v>115</v>
      </c>
    </row>
    <row r="89" spans="1:4" ht="15.75" x14ac:dyDescent="0.25">
      <c r="A89" s="45" t="s">
        <v>150</v>
      </c>
      <c r="B89" s="46">
        <v>115</v>
      </c>
      <c r="C89" s="5">
        <f t="shared" si="13"/>
        <v>46</v>
      </c>
      <c r="D89" s="47">
        <v>155</v>
      </c>
    </row>
    <row r="90" spans="1:4" ht="20.100000000000001" customHeight="1" x14ac:dyDescent="0.25">
      <c r="A90" s="69" t="s">
        <v>0</v>
      </c>
      <c r="B90" s="69"/>
      <c r="C90" s="69"/>
      <c r="D90" s="69"/>
    </row>
    <row r="91" spans="1:4" x14ac:dyDescent="0.25">
      <c r="A91" s="5"/>
    </row>
    <row r="92" spans="1:4" x14ac:dyDescent="0.25">
      <c r="A92" s="5"/>
    </row>
    <row r="93" spans="1:4" x14ac:dyDescent="0.25">
      <c r="A93" s="5"/>
    </row>
    <row r="94" spans="1:4" x14ac:dyDescent="0.25">
      <c r="A94" s="5"/>
    </row>
    <row r="95" spans="1:4" x14ac:dyDescent="0.25">
      <c r="A95" s="5"/>
    </row>
    <row r="96" spans="1:4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</sheetData>
  <mergeCells count="6">
    <mergeCell ref="A90:D90"/>
    <mergeCell ref="A4:D4"/>
    <mergeCell ref="A31:D31"/>
    <mergeCell ref="A33:D33"/>
    <mergeCell ref="A56:D56"/>
    <mergeCell ref="A74:D74"/>
  </mergeCells>
  <pageMargins left="0.25" right="0.25" top="0.75" bottom="0.75" header="0.3" footer="0.3"/>
  <pageSetup paperSize="5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ONE PAGE WINE LIST</vt:lpstr>
      <vt:lpstr>SECOND PAGE</vt:lpstr>
      <vt:lpstr>'ONE PAGE WINE LIST'!Print_Area</vt:lpstr>
      <vt:lpstr>'SECOND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Cucina Colore</dc:creator>
  <cp:lastModifiedBy>Cucina Colore</cp:lastModifiedBy>
  <cp:lastPrinted>2021-09-27T22:21:55Z</cp:lastPrinted>
  <dcterms:created xsi:type="dcterms:W3CDTF">2020-08-19T02:34:09Z</dcterms:created>
  <dcterms:modified xsi:type="dcterms:W3CDTF">2021-09-28T17:38:12Z</dcterms:modified>
</cp:coreProperties>
</file>