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dergraduate Teaching Assistantship\Artificial Intelligence\lab\"/>
    </mc:Choice>
  </mc:AlternateContent>
  <xr:revisionPtr revIDLastSave="0" documentId="13_ncr:1_{A99A0557-83B1-42BF-9CD9-A1D6C454DF85}" xr6:coauthVersionLast="47" xr6:coauthVersionMax="47" xr10:uidLastSave="{00000000-0000-0000-0000-000000000000}"/>
  <bookViews>
    <workbookView xWindow="-108" yWindow="-108" windowWidth="23256" windowHeight="12456" xr2:uid="{B6159C81-8181-4DB6-A41F-C81EB130D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4" i="1" l="1" a="1"/>
  <c r="Q25" i="1" s="1"/>
  <c r="M24" i="1" a="1"/>
  <c r="M25" i="1" s="1"/>
  <c r="M24" i="1"/>
  <c r="Q18" i="1" a="1"/>
  <c r="Q18" i="1" s="1"/>
  <c r="M18" i="1" a="1"/>
  <c r="M18" i="1" s="1"/>
  <c r="Q11" i="1" a="1"/>
  <c r="R11" i="1" s="1"/>
  <c r="M11" i="1" a="1"/>
  <c r="N11" i="1" s="1"/>
  <c r="M5" i="1" a="1"/>
  <c r="M5" i="1" s="1"/>
  <c r="Q27" i="1" l="1"/>
  <c r="Q26" i="1"/>
  <c r="Q24" i="1"/>
  <c r="M26" i="1"/>
  <c r="M27" i="1"/>
  <c r="Q21" i="1"/>
  <c r="Q20" i="1"/>
  <c r="Q19" i="1"/>
  <c r="M21" i="1"/>
  <c r="M20" i="1"/>
  <c r="M19" i="1"/>
  <c r="Q13" i="1"/>
  <c r="S12" i="1"/>
  <c r="S13" i="1"/>
  <c r="S14" i="1"/>
  <c r="R14" i="1"/>
  <c r="S11" i="1"/>
  <c r="Q11" i="1"/>
  <c r="R13" i="1"/>
  <c r="R12" i="1"/>
  <c r="Q12" i="1"/>
  <c r="Q14" i="1"/>
  <c r="M13" i="1"/>
  <c r="O12" i="1"/>
  <c r="O13" i="1"/>
  <c r="O14" i="1"/>
  <c r="N14" i="1"/>
  <c r="O11" i="1"/>
  <c r="M11" i="1"/>
  <c r="N13" i="1"/>
  <c r="N12" i="1"/>
  <c r="M12" i="1"/>
  <c r="M14" i="1"/>
  <c r="M8" i="1"/>
  <c r="N8" i="1"/>
  <c r="N7" i="1"/>
  <c r="M7" i="1"/>
  <c r="N6" i="1"/>
  <c r="M6" i="1"/>
  <c r="N5" i="1"/>
</calcChain>
</file>

<file path=xl/sharedStrings.xml><?xml version="1.0" encoding="utf-8"?>
<sst xmlns="http://schemas.openxmlformats.org/spreadsheetml/2006/main" count="25" uniqueCount="23">
  <si>
    <t>W[1]</t>
  </si>
  <si>
    <t>b[1]</t>
  </si>
  <si>
    <t>X</t>
  </si>
  <si>
    <t>Y</t>
  </si>
  <si>
    <t>W[2]</t>
  </si>
  <si>
    <t>A[0]</t>
  </si>
  <si>
    <t>Z[1]</t>
  </si>
  <si>
    <t>A[1]</t>
  </si>
  <si>
    <t>Z[2]</t>
  </si>
  <si>
    <t>A[2]</t>
  </si>
  <si>
    <t>Y_hat</t>
  </si>
  <si>
    <t>Applying Threshold (&gt;=0.5)</t>
  </si>
  <si>
    <t>Trainable Parameters</t>
  </si>
  <si>
    <t>Hyperparameters</t>
  </si>
  <si>
    <t>Layers</t>
  </si>
  <si>
    <t>1st Layer Neurons</t>
  </si>
  <si>
    <t>1st Layer Act. Fn.</t>
  </si>
  <si>
    <t>2nd Layer Neurons</t>
  </si>
  <si>
    <t>2nd Layer Act. Fn.</t>
  </si>
  <si>
    <t>Sigmoid</t>
  </si>
  <si>
    <t>Input Features</t>
  </si>
  <si>
    <t>Forward Propagation</t>
  </si>
  <si>
    <t>Data (XOR)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</si>
</sst>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2" fontId="0" fillId="2" borderId="9" xfId="0" applyNumberFormat="1" applyFill="1" applyBorder="1"/>
    <xf numFmtId="0" fontId="1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24D1-D2A1-4FBD-8A7D-D0972ADF6C5B}">
  <dimension ref="B1:T31"/>
  <sheetViews>
    <sheetView tabSelected="1" zoomScale="85" zoomScaleNormal="85" workbookViewId="0">
      <selection activeCell="O31" sqref="O31"/>
    </sheetView>
  </sheetViews>
  <sheetFormatPr defaultRowHeight="14.4" x14ac:dyDescent="0.3"/>
  <cols>
    <col min="1" max="1" width="8.88671875" customWidth="1"/>
    <col min="13" max="13" width="8.88671875" customWidth="1"/>
    <col min="17" max="19" width="9.6640625" bestFit="1" customWidth="1"/>
  </cols>
  <sheetData>
    <row r="1" spans="2:20" ht="15" thickBot="1" x14ac:dyDescent="0.35"/>
    <row r="2" spans="2:20" x14ac:dyDescent="0.3">
      <c r="B2" s="15" t="s">
        <v>22</v>
      </c>
      <c r="C2" s="16"/>
      <c r="D2" s="16"/>
      <c r="E2" s="16"/>
      <c r="F2" s="16"/>
      <c r="G2" s="17"/>
      <c r="L2" s="15" t="s">
        <v>21</v>
      </c>
      <c r="M2" s="16"/>
      <c r="N2" s="16"/>
      <c r="O2" s="16"/>
      <c r="P2" s="16"/>
      <c r="Q2" s="16"/>
      <c r="R2" s="16"/>
      <c r="S2" s="16"/>
      <c r="T2" s="17"/>
    </row>
    <row r="3" spans="2:20" x14ac:dyDescent="0.3">
      <c r="B3" s="1"/>
      <c r="G3" s="2"/>
      <c r="L3" s="1"/>
      <c r="T3" s="2"/>
    </row>
    <row r="4" spans="2:20" x14ac:dyDescent="0.3">
      <c r="B4" s="1"/>
      <c r="C4" s="18" t="s">
        <v>2</v>
      </c>
      <c r="D4" s="18"/>
      <c r="F4" s="12" t="s">
        <v>3</v>
      </c>
      <c r="G4" s="2"/>
      <c r="L4" s="1"/>
      <c r="M4" s="18" t="s">
        <v>5</v>
      </c>
      <c r="N4" s="18"/>
      <c r="T4" s="2"/>
    </row>
    <row r="5" spans="2:20" x14ac:dyDescent="0.3">
      <c r="B5" s="1"/>
      <c r="C5" s="9">
        <v>0</v>
      </c>
      <c r="D5" s="9">
        <v>0</v>
      </c>
      <c r="F5" s="9">
        <v>0</v>
      </c>
      <c r="G5" s="2"/>
      <c r="L5" s="1"/>
      <c r="M5" s="10">
        <f t="array" ref="M5:N8">C5:D8</f>
        <v>0</v>
      </c>
      <c r="N5" s="10">
        <v>0</v>
      </c>
      <c r="T5" s="2"/>
    </row>
    <row r="6" spans="2:20" x14ac:dyDescent="0.3">
      <c r="B6" s="1"/>
      <c r="C6" s="9">
        <v>0</v>
      </c>
      <c r="D6" s="9">
        <v>1</v>
      </c>
      <c r="F6" s="9">
        <v>1</v>
      </c>
      <c r="G6" s="2"/>
      <c r="L6" s="1"/>
      <c r="M6" s="10">
        <v>0</v>
      </c>
      <c r="N6" s="10">
        <v>1</v>
      </c>
      <c r="T6" s="2"/>
    </row>
    <row r="7" spans="2:20" x14ac:dyDescent="0.3">
      <c r="B7" s="1"/>
      <c r="C7" s="9">
        <v>1</v>
      </c>
      <c r="D7" s="9">
        <v>0</v>
      </c>
      <c r="F7" s="9">
        <v>1</v>
      </c>
      <c r="G7" s="2"/>
      <c r="L7" s="1"/>
      <c r="M7" s="10">
        <v>1</v>
      </c>
      <c r="N7" s="10">
        <v>0</v>
      </c>
      <c r="T7" s="2"/>
    </row>
    <row r="8" spans="2:20" x14ac:dyDescent="0.3">
      <c r="B8" s="1"/>
      <c r="C8" s="9">
        <v>1</v>
      </c>
      <c r="D8" s="9">
        <v>1</v>
      </c>
      <c r="F8" s="9">
        <v>0</v>
      </c>
      <c r="G8" s="2"/>
      <c r="L8" s="1"/>
      <c r="M8" s="10">
        <v>1</v>
      </c>
      <c r="N8" s="10">
        <v>1</v>
      </c>
      <c r="T8" s="2"/>
    </row>
    <row r="9" spans="2:20" ht="15" thickBot="1" x14ac:dyDescent="0.35">
      <c r="B9" s="3"/>
      <c r="C9" s="4"/>
      <c r="D9" s="4"/>
      <c r="E9" s="4"/>
      <c r="F9" s="4"/>
      <c r="G9" s="5"/>
      <c r="L9" s="1"/>
      <c r="T9" s="2"/>
    </row>
    <row r="10" spans="2:20" ht="15" thickBot="1" x14ac:dyDescent="0.35">
      <c r="L10" s="1"/>
      <c r="M10" s="18" t="s">
        <v>6</v>
      </c>
      <c r="N10" s="18"/>
      <c r="O10" s="18"/>
      <c r="Q10" s="18" t="s">
        <v>7</v>
      </c>
      <c r="R10" s="18"/>
      <c r="S10" s="18"/>
      <c r="T10" s="2"/>
    </row>
    <row r="11" spans="2:20" x14ac:dyDescent="0.3">
      <c r="B11" s="15" t="s">
        <v>13</v>
      </c>
      <c r="C11" s="16"/>
      <c r="D11" s="16"/>
      <c r="E11" s="16"/>
      <c r="F11" s="17"/>
      <c r="L11" s="1"/>
      <c r="M11" s="10">
        <f t="array" ref="M11:O14">MMULT(M5:N8,C24:E25)+G24:I24</f>
        <v>2.2000000000000002</v>
      </c>
      <c r="N11" s="10">
        <v>3.4</v>
      </c>
      <c r="O11" s="10">
        <v>2</v>
      </c>
      <c r="Q11" s="11">
        <f t="array" ref="Q11:S14">1/(1+EXP(-M11:O14))</f>
        <v>0.9002495108803148</v>
      </c>
      <c r="R11" s="11">
        <v>0.96770453530154943</v>
      </c>
      <c r="S11" s="11">
        <v>0.88079707797788231</v>
      </c>
      <c r="T11" s="2"/>
    </row>
    <row r="12" spans="2:20" x14ac:dyDescent="0.3">
      <c r="B12" s="1"/>
      <c r="F12" s="2"/>
      <c r="L12" s="1"/>
      <c r="M12" s="10">
        <v>0.50000000000000022</v>
      </c>
      <c r="N12" s="10">
        <v>0.89999999999999991</v>
      </c>
      <c r="O12" s="10">
        <v>-3.8</v>
      </c>
      <c r="Q12" s="11">
        <v>0.6224593312018547</v>
      </c>
      <c r="R12" s="11">
        <v>0.71094950262500389</v>
      </c>
      <c r="S12" s="11">
        <v>2.1881270936130476E-2</v>
      </c>
      <c r="T12" s="2"/>
    </row>
    <row r="13" spans="2:20" x14ac:dyDescent="0.3">
      <c r="B13" s="1"/>
      <c r="C13" s="13" t="s">
        <v>20</v>
      </c>
      <c r="D13" s="14"/>
      <c r="E13" s="9">
        <v>2</v>
      </c>
      <c r="F13" s="2"/>
      <c r="L13" s="1"/>
      <c r="M13" s="10">
        <v>0.40000000000000013</v>
      </c>
      <c r="N13" s="10">
        <v>1</v>
      </c>
      <c r="O13" s="10">
        <v>-3.8</v>
      </c>
      <c r="Q13" s="11">
        <v>0.59868766011245211</v>
      </c>
      <c r="R13" s="11">
        <v>0.7310585786300049</v>
      </c>
      <c r="S13" s="11">
        <v>2.1881270936130476E-2</v>
      </c>
      <c r="T13" s="2"/>
    </row>
    <row r="14" spans="2:20" x14ac:dyDescent="0.3">
      <c r="B14" s="1"/>
      <c r="C14" s="13" t="s">
        <v>14</v>
      </c>
      <c r="D14" s="14"/>
      <c r="E14" s="9">
        <v>2</v>
      </c>
      <c r="F14" s="2"/>
      <c r="L14" s="1"/>
      <c r="M14" s="10">
        <v>-1.2999999999999998</v>
      </c>
      <c r="N14" s="10">
        <v>-1.5000000000000004</v>
      </c>
      <c r="O14" s="10">
        <v>-9.6</v>
      </c>
      <c r="Q14" s="11">
        <v>0.21416501695744142</v>
      </c>
      <c r="R14" s="11">
        <v>0.18242552380635627</v>
      </c>
      <c r="S14" s="11">
        <v>6.7724149619770231E-5</v>
      </c>
      <c r="T14" s="2"/>
    </row>
    <row r="15" spans="2:20" x14ac:dyDescent="0.3">
      <c r="B15" s="1"/>
      <c r="C15" s="13" t="s">
        <v>15</v>
      </c>
      <c r="D15" s="14"/>
      <c r="E15" s="9">
        <v>3</v>
      </c>
      <c r="F15" s="2"/>
      <c r="L15" s="1"/>
      <c r="Q15" s="8"/>
      <c r="R15" s="8"/>
      <c r="S15" s="8"/>
      <c r="T15" s="2"/>
    </row>
    <row r="16" spans="2:20" x14ac:dyDescent="0.3">
      <c r="B16" s="1"/>
      <c r="C16" s="13" t="s">
        <v>16</v>
      </c>
      <c r="D16" s="14"/>
      <c r="E16" s="9" t="s">
        <v>19</v>
      </c>
      <c r="F16" s="2"/>
      <c r="L16" s="1"/>
      <c r="T16" s="2"/>
    </row>
    <row r="17" spans="2:20" x14ac:dyDescent="0.3">
      <c r="B17" s="1"/>
      <c r="C17" s="13" t="s">
        <v>17</v>
      </c>
      <c r="D17" s="14"/>
      <c r="E17" s="9">
        <v>1</v>
      </c>
      <c r="F17" s="2"/>
      <c r="L17" s="1"/>
      <c r="M17" s="12" t="s">
        <v>8</v>
      </c>
      <c r="Q17" s="12" t="s">
        <v>9</v>
      </c>
      <c r="T17" s="2"/>
    </row>
    <row r="18" spans="2:20" x14ac:dyDescent="0.3">
      <c r="B18" s="1"/>
      <c r="C18" s="13" t="s">
        <v>18</v>
      </c>
      <c r="D18" s="14"/>
      <c r="E18" s="9" t="s">
        <v>19</v>
      </c>
      <c r="F18" s="2"/>
      <c r="L18" s="1"/>
      <c r="M18" s="11">
        <f t="array" ref="M18:M21">MMULT(Q11:S14,C28:C30)+G28</f>
        <v>-2.6234890124619312</v>
      </c>
      <c r="Q18" s="11">
        <f t="array" ref="Q18:Q21">1/(1+EXP(-M18:M21))</f>
        <v>6.764192159216588E-2</v>
      </c>
      <c r="T18" s="2"/>
    </row>
    <row r="19" spans="2:20" ht="15" thickBot="1" x14ac:dyDescent="0.35">
      <c r="B19" s="3"/>
      <c r="C19" s="4"/>
      <c r="D19" s="4"/>
      <c r="E19" s="4"/>
      <c r="F19" s="5"/>
      <c r="L19" s="1"/>
      <c r="M19" s="11">
        <v>2.0270700189473772</v>
      </c>
      <c r="Q19" s="11">
        <v>0.88361008752802617</v>
      </c>
      <c r="T19" s="2"/>
    </row>
    <row r="20" spans="2:20" ht="15" thickBot="1" x14ac:dyDescent="0.35">
      <c r="L20" s="1"/>
      <c r="M20" s="11">
        <v>2.0442349401011732</v>
      </c>
      <c r="Q20" s="11">
        <v>0.88536379409721266</v>
      </c>
      <c r="T20" s="2"/>
    </row>
    <row r="21" spans="2:20" x14ac:dyDescent="0.3">
      <c r="B21" s="15" t="s">
        <v>12</v>
      </c>
      <c r="C21" s="16"/>
      <c r="D21" s="16"/>
      <c r="E21" s="16"/>
      <c r="F21" s="16"/>
      <c r="G21" s="16"/>
      <c r="H21" s="16"/>
      <c r="I21" s="16"/>
      <c r="J21" s="17"/>
      <c r="L21" s="1"/>
      <c r="M21" s="11">
        <v>-1.35535412033178</v>
      </c>
      <c r="Q21" s="11">
        <v>0.20499641704787328</v>
      </c>
      <c r="T21" s="2"/>
    </row>
    <row r="22" spans="2:20" x14ac:dyDescent="0.3">
      <c r="B22" s="1"/>
      <c r="J22" s="2"/>
      <c r="L22" s="1"/>
      <c r="T22" s="2"/>
    </row>
    <row r="23" spans="2:20" x14ac:dyDescent="0.3">
      <c r="B23" s="1"/>
      <c r="C23" s="18" t="s">
        <v>0</v>
      </c>
      <c r="D23" s="18"/>
      <c r="E23" s="18"/>
      <c r="G23" s="18" t="s">
        <v>1</v>
      </c>
      <c r="H23" s="18"/>
      <c r="I23" s="18"/>
      <c r="J23" s="6"/>
      <c r="L23" s="1"/>
      <c r="M23" s="12" t="s">
        <v>10</v>
      </c>
      <c r="Q23" s="18" t="s">
        <v>11</v>
      </c>
      <c r="R23" s="18"/>
      <c r="S23" s="18"/>
      <c r="T23" s="2"/>
    </row>
    <row r="24" spans="2:20" x14ac:dyDescent="0.3">
      <c r="B24" s="1"/>
      <c r="C24" s="9">
        <v>-1.8</v>
      </c>
      <c r="D24" s="9">
        <v>-2.4</v>
      </c>
      <c r="E24" s="9">
        <v>-5.8</v>
      </c>
      <c r="G24" s="9">
        <v>2.2000000000000002</v>
      </c>
      <c r="H24" s="9">
        <v>3.4</v>
      </c>
      <c r="I24" s="9">
        <v>2</v>
      </c>
      <c r="J24" s="2"/>
      <c r="L24" s="1"/>
      <c r="M24" s="11">
        <f t="array" ref="M24:M27">Q18:Q21</f>
        <v>6.764192159216588E-2</v>
      </c>
      <c r="Q24" s="19">
        <f t="array" ref="Q24:Q27">IF(M24:M27&gt;=0.5,1,0)</f>
        <v>0</v>
      </c>
      <c r="S24" s="7"/>
      <c r="T24" s="2"/>
    </row>
    <row r="25" spans="2:20" x14ac:dyDescent="0.3">
      <c r="B25" s="1"/>
      <c r="C25" s="9">
        <v>-1.7</v>
      </c>
      <c r="D25" s="9">
        <v>-2.5</v>
      </c>
      <c r="E25" s="9">
        <v>-5.8</v>
      </c>
      <c r="J25" s="2"/>
      <c r="L25" s="1"/>
      <c r="M25" s="11">
        <v>0.88361008752802617</v>
      </c>
      <c r="Q25" s="19">
        <v>1</v>
      </c>
      <c r="S25" s="7"/>
      <c r="T25" s="2"/>
    </row>
    <row r="26" spans="2:20" x14ac:dyDescent="0.3">
      <c r="B26" s="1"/>
      <c r="J26" s="2"/>
      <c r="L26" s="1"/>
      <c r="M26" s="11">
        <v>0.88536379409721266</v>
      </c>
      <c r="Q26" s="19">
        <v>1</v>
      </c>
      <c r="S26" s="7"/>
      <c r="T26" s="2"/>
    </row>
    <row r="27" spans="2:20" x14ac:dyDescent="0.3">
      <c r="B27" s="1"/>
      <c r="C27" s="12" t="s">
        <v>4</v>
      </c>
      <c r="G27" s="12" t="s">
        <v>1</v>
      </c>
      <c r="J27" s="2"/>
      <c r="L27" s="1"/>
      <c r="M27" s="11">
        <v>0.20499641704787328</v>
      </c>
      <c r="Q27" s="19">
        <v>0</v>
      </c>
      <c r="S27" s="7"/>
      <c r="T27" s="2"/>
    </row>
    <row r="28" spans="2:20" ht="15" thickBot="1" x14ac:dyDescent="0.35">
      <c r="B28" s="1"/>
      <c r="C28" s="9">
        <v>3</v>
      </c>
      <c r="G28" s="9">
        <v>-2.8</v>
      </c>
      <c r="J28" s="2"/>
      <c r="L28" s="3"/>
      <c r="M28" s="4"/>
      <c r="N28" s="4"/>
      <c r="O28" s="4"/>
      <c r="P28" s="4"/>
      <c r="Q28" s="4"/>
      <c r="R28" s="4"/>
      <c r="S28" s="4"/>
      <c r="T28" s="5"/>
    </row>
    <row r="29" spans="2:20" x14ac:dyDescent="0.3">
      <c r="B29" s="1"/>
      <c r="C29" s="9">
        <v>4.4000000000000004</v>
      </c>
      <c r="J29" s="2"/>
    </row>
    <row r="30" spans="2:20" x14ac:dyDescent="0.3">
      <c r="B30" s="1"/>
      <c r="C30" s="9">
        <v>-7.7</v>
      </c>
      <c r="J30" s="2"/>
    </row>
    <row r="31" spans="2:20" ht="15" thickBot="1" x14ac:dyDescent="0.35">
      <c r="B31" s="3"/>
      <c r="C31" s="4"/>
      <c r="D31" s="4"/>
      <c r="E31" s="4"/>
      <c r="F31" s="4"/>
      <c r="G31" s="4"/>
      <c r="H31" s="4"/>
      <c r="I31" s="4"/>
      <c r="J31" s="5"/>
    </row>
  </sheetData>
  <mergeCells count="17">
    <mergeCell ref="Q23:S23"/>
    <mergeCell ref="C13:D13"/>
    <mergeCell ref="L2:T2"/>
    <mergeCell ref="M10:O10"/>
    <mergeCell ref="Q10:S10"/>
    <mergeCell ref="M4:N4"/>
    <mergeCell ref="C23:E23"/>
    <mergeCell ref="G23:I23"/>
    <mergeCell ref="B11:F11"/>
    <mergeCell ref="C14:D14"/>
    <mergeCell ref="C15:D15"/>
    <mergeCell ref="C16:D16"/>
    <mergeCell ref="C17:D17"/>
    <mergeCell ref="C18:D18"/>
    <mergeCell ref="B2:G2"/>
    <mergeCell ref="C4:D4"/>
    <mergeCell ref="B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Araab</dc:creator>
  <cp:lastModifiedBy>Hamed Araab</cp:lastModifiedBy>
  <dcterms:created xsi:type="dcterms:W3CDTF">2024-04-24T12:47:17Z</dcterms:created>
  <dcterms:modified xsi:type="dcterms:W3CDTF">2024-04-25T10:18:01Z</dcterms:modified>
</cp:coreProperties>
</file>