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tlecat\Desktop\system_board_0405_1507\"/>
    </mc:Choice>
  </mc:AlternateContent>
  <bookViews>
    <workbookView xWindow="0" yWindow="0" windowWidth="12705" windowHeight="4410"/>
  </bookViews>
  <sheets>
    <sheet name="Sheet1" sheetId="3" r:id="rId1"/>
    <sheet name="Sheet2" sheetId="4" r:id="rId2"/>
  </sheets>
  <definedNames>
    <definedName name="_xlnm._FilterDatabase" localSheetId="0" hidden="1">Sheet1!$A$1:$J$32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</calcChain>
</file>

<file path=xl/sharedStrings.xml><?xml version="1.0" encoding="utf-8"?>
<sst xmlns="http://schemas.openxmlformats.org/spreadsheetml/2006/main" count="300" uniqueCount="267">
  <si>
    <t>PCR[12]</t>
  </si>
  <si>
    <t>最小系统板板载LED</t>
  </si>
  <si>
    <t>PCR[13]</t>
  </si>
  <si>
    <t>PCR[14]</t>
  </si>
  <si>
    <t>PCR[15]</t>
  </si>
  <si>
    <t>PCR[18]</t>
  </si>
  <si>
    <t>LIN0TX</t>
  </si>
  <si>
    <t>PCR[19]</t>
  </si>
  <si>
    <t>LIN0RX</t>
  </si>
  <si>
    <t>PCR[38]</t>
  </si>
  <si>
    <t>LIN1TX</t>
  </si>
  <si>
    <t>PCR[39]</t>
  </si>
  <si>
    <t>LIN1RX</t>
  </si>
  <si>
    <t>PCR[40]</t>
  </si>
  <si>
    <t>LIN2TX</t>
  </si>
  <si>
    <t>PCR[41]</t>
  </si>
  <si>
    <t>LIN2RX</t>
  </si>
  <si>
    <t>PCR[69]</t>
  </si>
  <si>
    <t>CH[21]</t>
  </si>
  <si>
    <t>PCR[70]</t>
  </si>
  <si>
    <t>CH[22]</t>
  </si>
  <si>
    <t>PCR[9]</t>
  </si>
  <si>
    <t>CH[9]</t>
  </si>
  <si>
    <t>信号接收舵机</t>
  </si>
  <si>
    <t>CH[10]</t>
  </si>
  <si>
    <t>光编</t>
  </si>
  <si>
    <t>PCR[60]</t>
  </si>
  <si>
    <t>CH[24]</t>
  </si>
  <si>
    <t>计数</t>
  </si>
  <si>
    <t>PCR[28]</t>
  </si>
  <si>
    <t>方向</t>
  </si>
  <si>
    <t>红外接收中断</t>
  </si>
  <si>
    <t>PCR[65]</t>
  </si>
  <si>
    <t>CH[17]</t>
  </si>
  <si>
    <t>INTC.PSR</t>
  </si>
  <si>
    <t>PCR[66]</t>
  </si>
  <si>
    <t>CH[18]</t>
  </si>
  <si>
    <t>激光接收中断</t>
  </si>
  <si>
    <t>PCR[44]</t>
  </si>
  <si>
    <t>CH[12]</t>
  </si>
  <si>
    <t>[147]</t>
  </si>
  <si>
    <t>PCR[46]</t>
  </si>
  <si>
    <t>CH[14]</t>
  </si>
  <si>
    <t>[148]</t>
  </si>
  <si>
    <t>CH[2]</t>
  </si>
  <si>
    <t>INTC.PSR[142]</t>
  </si>
  <si>
    <t>PCR[4]</t>
  </si>
  <si>
    <t>CH[4]</t>
  </si>
  <si>
    <t>INTC.PSR[143]</t>
  </si>
  <si>
    <t>PCR[5]</t>
  </si>
  <si>
    <t>PCR[6]</t>
  </si>
  <si>
    <t>被营救判断</t>
  </si>
  <si>
    <t>EIRQ0</t>
  </si>
  <si>
    <t>INTC.PSR[41]</t>
  </si>
  <si>
    <t>PCR[68]</t>
  </si>
  <si>
    <t>EIRQ9</t>
  </si>
  <si>
    <t>INTC.PSR[42]</t>
  </si>
  <si>
    <t>PCR[71]</t>
  </si>
  <si>
    <t>CH[23]</t>
  </si>
  <si>
    <t>INTC.PSR[152]</t>
  </si>
  <si>
    <t>电磁循迹</t>
  </si>
  <si>
    <t>PCR[24]</t>
  </si>
  <si>
    <t>PCR[25]</t>
  </si>
  <si>
    <t>GPIO</t>
  </si>
  <si>
    <t>WiFi</t>
  </si>
  <si>
    <t>Zigbee</t>
  </si>
  <si>
    <t>IC</t>
  </si>
  <si>
    <t>PCR</t>
    <phoneticPr fontId="1" type="noConversion"/>
  </si>
  <si>
    <t>Pin</t>
    <phoneticPr fontId="1" type="noConversion"/>
  </si>
  <si>
    <t>PWM</t>
    <phoneticPr fontId="1" type="noConversion"/>
  </si>
  <si>
    <t>电机</t>
    <phoneticPr fontId="1" type="noConversion"/>
  </si>
  <si>
    <t>舵机</t>
    <phoneticPr fontId="1" type="noConversion"/>
  </si>
  <si>
    <t>INTC.PSR[149]</t>
    <phoneticPr fontId="1" type="noConversion"/>
  </si>
  <si>
    <t>INTC.PSR[150]</t>
    <phoneticPr fontId="1" type="noConversion"/>
  </si>
  <si>
    <t>超声波0LEFT</t>
    <phoneticPr fontId="1" type="noConversion"/>
  </si>
  <si>
    <t>超声波1RIGHT</t>
    <phoneticPr fontId="1" type="noConversion"/>
  </si>
  <si>
    <t>超声波2RIGHT</t>
  </si>
  <si>
    <t>超声波2MID</t>
    <phoneticPr fontId="1" type="noConversion"/>
  </si>
  <si>
    <t>模块</t>
    <phoneticPr fontId="1" type="noConversion"/>
  </si>
  <si>
    <t>功能</t>
    <phoneticPr fontId="1" type="noConversion"/>
  </si>
  <si>
    <t>备注</t>
    <phoneticPr fontId="1" type="noConversion"/>
  </si>
  <si>
    <t>序号</t>
    <phoneticPr fontId="1" type="noConversion"/>
  </si>
  <si>
    <t>液晶屏</t>
    <phoneticPr fontId="1" type="noConversion"/>
  </si>
  <si>
    <t>SD卡</t>
    <phoneticPr fontId="1" type="noConversion"/>
  </si>
  <si>
    <t>时钟模块</t>
    <phoneticPr fontId="1" type="noConversion"/>
  </si>
  <si>
    <t>I2CSDA</t>
    <phoneticPr fontId="1" type="noConversion"/>
  </si>
  <si>
    <t>I2CSCL</t>
    <phoneticPr fontId="1" type="noConversion"/>
  </si>
  <si>
    <t>A10</t>
    <phoneticPr fontId="1" type="noConversion"/>
  </si>
  <si>
    <t>A11</t>
    <phoneticPr fontId="1" type="noConversion"/>
  </si>
  <si>
    <t>引脚冲突</t>
    <phoneticPr fontId="1" type="noConversion"/>
  </si>
  <si>
    <t>与DSPI冲突</t>
    <phoneticPr fontId="1" type="noConversion"/>
  </si>
  <si>
    <t>//C12</t>
    <phoneticPr fontId="1" type="noConversion"/>
  </si>
  <si>
    <t>//C14</t>
    <phoneticPr fontId="1" type="noConversion"/>
  </si>
  <si>
    <t>原为A10，与I2C冲突，要换成F4[46]</t>
    <phoneticPr fontId="1" type="noConversion"/>
  </si>
  <si>
    <t>原为A3</t>
    <phoneticPr fontId="1" type="noConversion"/>
  </si>
  <si>
    <t>底层未加</t>
    <phoneticPr fontId="1" type="noConversion"/>
  </si>
  <si>
    <t>超声波3MID</t>
  </si>
  <si>
    <t>DSPI_1 SOUT_1</t>
    <phoneticPr fontId="1" type="noConversion"/>
  </si>
  <si>
    <t>DSPI_1 SIN_1</t>
    <phoneticPr fontId="1" type="noConversion"/>
  </si>
  <si>
    <t>DSPI_1 SCK_1</t>
    <phoneticPr fontId="1" type="noConversion"/>
  </si>
  <si>
    <t>DSPI_1 PCS0_1</t>
    <phoneticPr fontId="1" type="noConversion"/>
  </si>
  <si>
    <t>DSPI_1 PCS1_1</t>
    <phoneticPr fontId="1" type="noConversion"/>
  </si>
  <si>
    <t>PC2</t>
    <phoneticPr fontId="1" type="noConversion"/>
  </si>
  <si>
    <t>PE3</t>
    <phoneticPr fontId="1" type="noConversion"/>
  </si>
  <si>
    <t>PC4</t>
    <phoneticPr fontId="1" type="noConversion"/>
  </si>
  <si>
    <t>PC3</t>
    <phoneticPr fontId="1" type="noConversion"/>
  </si>
  <si>
    <t>PD14</t>
    <phoneticPr fontId="1" type="noConversion"/>
  </si>
  <si>
    <t>PC5</t>
    <phoneticPr fontId="1" type="noConversion"/>
  </si>
  <si>
    <t>PC11</t>
    <phoneticPr fontId="1" type="noConversion"/>
  </si>
  <si>
    <t>GPIO DC</t>
    <phoneticPr fontId="1" type="noConversion"/>
  </si>
  <si>
    <t>GPIO RST</t>
    <phoneticPr fontId="1" type="noConversion"/>
  </si>
  <si>
    <t>SPI总线</t>
    <phoneticPr fontId="1" type="noConversion"/>
  </si>
  <si>
    <t>PCR[1]</t>
    <phoneticPr fontId="1" type="noConversion"/>
  </si>
  <si>
    <t>PCR[2]</t>
    <phoneticPr fontId="1" type="noConversion"/>
  </si>
  <si>
    <t>PCR[3]</t>
    <phoneticPr fontId="1" type="noConversion"/>
  </si>
  <si>
    <t>PCR[7]</t>
  </si>
  <si>
    <t>PCR[8]</t>
  </si>
  <si>
    <t>PCR[10]</t>
  </si>
  <si>
    <t>PCR[11]</t>
  </si>
  <si>
    <t>PCR[16]</t>
  </si>
  <si>
    <t>PCR[17]</t>
  </si>
  <si>
    <t>PCR[20]</t>
  </si>
  <si>
    <t>PCR[21]</t>
  </si>
  <si>
    <t>PCR[22]</t>
  </si>
  <si>
    <t>PCR[23]</t>
  </si>
  <si>
    <t>PCR[26]</t>
  </si>
  <si>
    <t>PCR[27]</t>
  </si>
  <si>
    <t>PCR[29]</t>
  </si>
  <si>
    <t>PCR[30]</t>
  </si>
  <si>
    <t>PCR[31]</t>
  </si>
  <si>
    <t>PCR[32]</t>
  </si>
  <si>
    <t>PCR[33]</t>
  </si>
  <si>
    <t>PCR[34]</t>
  </si>
  <si>
    <t>PCR[35]</t>
  </si>
  <si>
    <t>PCR[36]</t>
  </si>
  <si>
    <t>PCR[37]</t>
  </si>
  <si>
    <t>PCR[42]</t>
  </si>
  <si>
    <t>PCR[43]</t>
  </si>
  <si>
    <t>PCR[45]</t>
  </si>
  <si>
    <t>PCR[47]</t>
  </si>
  <si>
    <t>PCR[48]</t>
  </si>
  <si>
    <t>PCR[49]</t>
  </si>
  <si>
    <t>PCR[50]</t>
  </si>
  <si>
    <t>PCR[51]</t>
  </si>
  <si>
    <t>PCR[52]</t>
  </si>
  <si>
    <t>PCR[53]</t>
  </si>
  <si>
    <t>PCR[54]</t>
  </si>
  <si>
    <t>PCR[55]</t>
  </si>
  <si>
    <t>PCR[56]</t>
  </si>
  <si>
    <t>PCR[57]</t>
  </si>
  <si>
    <t>PCR[58]</t>
  </si>
  <si>
    <t>PCR[59]</t>
  </si>
  <si>
    <t>PCR[61]</t>
  </si>
  <si>
    <t>PCR[62]</t>
  </si>
  <si>
    <t>PCR[63]</t>
  </si>
  <si>
    <t>PCR[64]</t>
  </si>
  <si>
    <t>PCR[67]</t>
  </si>
  <si>
    <t>PCR[72]</t>
  </si>
  <si>
    <t>PCR[73]</t>
  </si>
  <si>
    <t>PCR[74]</t>
  </si>
  <si>
    <t>PCR[75]</t>
  </si>
  <si>
    <t>PCR[76]</t>
  </si>
  <si>
    <t>列1</t>
  </si>
  <si>
    <t>列2</t>
  </si>
  <si>
    <t>列3</t>
  </si>
  <si>
    <t>PA0</t>
    <phoneticPr fontId="1" type="noConversion"/>
  </si>
  <si>
    <t>PA1</t>
    <phoneticPr fontId="1" type="noConversion"/>
  </si>
  <si>
    <t>PA2</t>
    <phoneticPr fontId="1" type="noConversion"/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</si>
  <si>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</si>
  <si>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</si>
  <si>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</si>
  <si>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</si>
  <si>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</si>
  <si>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</si>
  <si>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</si>
  <si>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</si>
  <si>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</si>
  <si>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</si>
  <si>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</si>
  <si>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</si>
  <si>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</si>
  <si>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  <phoneticPr fontId="1" type="noConversion"/>
  </si>
  <si>
    <t>PB1</t>
    <phoneticPr fontId="1" type="noConversion"/>
  </si>
  <si>
    <t>PB2</t>
    <phoneticPr fontId="1" type="noConversion"/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</si>
  <si>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</si>
  <si>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</si>
  <si>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</si>
  <si>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</si>
  <si>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</si>
  <si>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</si>
  <si>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</si>
  <si>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</si>
  <si>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</si>
  <si>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</si>
  <si>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</si>
  <si>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</si>
  <si>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</si>
  <si>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  <phoneticPr fontId="1" type="noConversion"/>
  </si>
  <si>
    <t>PC1</t>
    <phoneticPr fontId="1" type="noConversion"/>
  </si>
  <si>
    <t>PC2</t>
    <phoneticPr fontId="1" type="noConversion"/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</si>
  <si>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</si>
  <si>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</si>
  <si>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</si>
  <si>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</si>
  <si>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</si>
  <si>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</si>
  <si>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</si>
  <si>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</si>
  <si>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</si>
  <si>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</si>
  <si>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</si>
  <si>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</si>
  <si>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</si>
  <si>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PD0</t>
    <phoneticPr fontId="1" type="noConversion"/>
  </si>
  <si>
    <t>PD1</t>
    <phoneticPr fontId="1" type="noConversion"/>
  </si>
  <si>
    <t>PD2</t>
    <phoneticPr fontId="1" type="noConversion"/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</si>
  <si>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</si>
  <si>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</si>
  <si>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</si>
  <si>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</si>
  <si>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</si>
  <si>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</si>
  <si>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</si>
  <si>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</si>
  <si>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</si>
  <si>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</si>
  <si>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</si>
  <si>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</si>
  <si>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</si>
  <si>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PE0</t>
    <phoneticPr fontId="1" type="noConversion"/>
  </si>
  <si>
    <t>PE1</t>
    <phoneticPr fontId="1" type="noConversion"/>
  </si>
  <si>
    <t>PE2</t>
    <phoneticPr fontId="1" type="noConversion"/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</si>
  <si>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</si>
  <si>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</si>
  <si>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</si>
  <si>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</si>
  <si>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</si>
  <si>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</si>
  <si>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</si>
  <si>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</si>
  <si>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</si>
  <si>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</si>
  <si>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PCR[0]</t>
    <phoneticPr fontId="1" type="noConversion"/>
  </si>
  <si>
    <t>PB9</t>
    <phoneticPr fontId="1" type="noConversion"/>
  </si>
  <si>
    <t>PB8</t>
    <phoneticPr fontId="1" type="noConversion"/>
  </si>
  <si>
    <t>PE7</t>
    <phoneticPr fontId="1" type="noConversion"/>
  </si>
  <si>
    <t>PE4</t>
    <phoneticPr fontId="1" type="noConversion"/>
  </si>
  <si>
    <t>PA3</t>
    <phoneticPr fontId="1" type="noConversion"/>
  </si>
  <si>
    <t>PA6</t>
    <phoneticPr fontId="1" type="noConversion"/>
  </si>
  <si>
    <t>PA5</t>
    <phoneticPr fontId="1" type="noConversion"/>
  </si>
  <si>
    <t>PA4</t>
    <phoneticPr fontId="1" type="noConversion"/>
  </si>
  <si>
    <t>PA0</t>
    <phoneticPr fontId="1" type="noConversion"/>
  </si>
  <si>
    <t>PB12</t>
    <phoneticPr fontId="1" type="noConversion"/>
  </si>
  <si>
    <t>PD12</t>
    <phoneticPr fontId="1" type="noConversion"/>
  </si>
  <si>
    <t>PF4</t>
    <phoneticPr fontId="1" type="noConversion"/>
  </si>
  <si>
    <t>PA9</t>
    <phoneticPr fontId="1" type="noConversion"/>
  </si>
  <si>
    <t>PE6</t>
    <phoneticPr fontId="1" type="noConversion"/>
  </si>
  <si>
    <t>PE5</t>
    <phoneticPr fontId="1" type="noConversion"/>
  </si>
  <si>
    <t>PC9</t>
    <phoneticPr fontId="1" type="noConversion"/>
  </si>
  <si>
    <t>PC8</t>
    <phoneticPr fontId="1" type="noConversion"/>
  </si>
  <si>
    <t>PC7</t>
    <phoneticPr fontId="1" type="noConversion"/>
  </si>
  <si>
    <t>PC6</t>
    <phoneticPr fontId="1" type="noConversion"/>
  </si>
  <si>
    <t>PB3</t>
    <phoneticPr fontId="1" type="noConversion"/>
  </si>
  <si>
    <t>PA15</t>
    <phoneticPr fontId="1" type="noConversion"/>
  </si>
  <si>
    <t>PA14</t>
    <phoneticPr fontId="1" type="noConversion"/>
  </si>
  <si>
    <t>PA13</t>
    <phoneticPr fontId="1" type="noConversion"/>
  </si>
  <si>
    <t>PA12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</si>
</sst>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J43" totalsRowShown="0">
  <autoFilter ref="A1:J43"/>
  <tableColumns count="10">
    <tableColumn id="1" name="序号"/>
    <tableColumn id="2" name="PCR"/>
    <tableColumn id="3" name="Pin"/>
    <tableColumn id="4" name="引脚冲突"/>
    <tableColumn id="5" name="模块"/>
    <tableColumn id="6" name="功能"/>
    <tableColumn id="7" name="备注"/>
    <tableColumn id="8" name="列1"/>
    <tableColumn id="9" name="列2"/>
    <tableColumn id="10" name="列3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C14" sqref="C14"/>
    </sheetView>
  </sheetViews>
  <sheetFormatPr defaultRowHeight="13.5" x14ac:dyDescent="0.15"/>
  <cols>
    <col min="4" max="4" width="39.25" style="1" customWidth="1"/>
    <col min="5" max="5" width="16.875" customWidth="1"/>
    <col min="6" max="6" width="20.375" customWidth="1"/>
  </cols>
  <sheetData>
    <row r="1" spans="1:10" x14ac:dyDescent="0.15">
      <c r="A1" t="s">
        <v>81</v>
      </c>
      <c r="B1" t="s">
        <v>67</v>
      </c>
      <c r="C1" t="s">
        <v>68</v>
      </c>
      <c r="D1" s="1" t="s">
        <v>89</v>
      </c>
      <c r="E1" t="s">
        <v>78</v>
      </c>
      <c r="F1" t="s">
        <v>79</v>
      </c>
      <c r="G1" t="s">
        <v>80</v>
      </c>
      <c r="H1" t="s">
        <v>162</v>
      </c>
      <c r="I1" t="s">
        <v>163</v>
      </c>
      <c r="J1" t="s">
        <v>164</v>
      </c>
    </row>
    <row r="2" spans="1:10" x14ac:dyDescent="0.15">
      <c r="A2">
        <v>1</v>
      </c>
      <c r="B2" s="2" t="str">
        <f>VLOOKUP($C2:$C2,Sheet2!$B$1:$C$77,2,FALSE)</f>
        <v>PCR[12]</v>
      </c>
      <c r="C2" t="s">
        <v>266</v>
      </c>
      <c r="E2" t="s">
        <v>63</v>
      </c>
      <c r="F2" t="s">
        <v>1</v>
      </c>
    </row>
    <row r="3" spans="1:10" x14ac:dyDescent="0.15">
      <c r="A3">
        <v>2</v>
      </c>
      <c r="B3" s="2" t="str">
        <f>VLOOKUP($C3:$C3,Sheet2!$B$1:$C$77,2,FALSE)</f>
        <v>PCR[13]</v>
      </c>
      <c r="C3" t="s">
        <v>265</v>
      </c>
      <c r="E3" t="s">
        <v>63</v>
      </c>
      <c r="F3" t="s">
        <v>1</v>
      </c>
    </row>
    <row r="4" spans="1:10" x14ac:dyDescent="0.15">
      <c r="A4">
        <v>3</v>
      </c>
      <c r="B4" s="2" t="str">
        <f>VLOOKUP($C4:$C4,Sheet2!$B$1:$C$77,2,FALSE)</f>
        <v>PCR[14]</v>
      </c>
      <c r="C4" t="s">
        <v>264</v>
      </c>
      <c r="E4" t="s">
        <v>63</v>
      </c>
      <c r="F4" t="s">
        <v>1</v>
      </c>
    </row>
    <row r="5" spans="1:10" x14ac:dyDescent="0.15">
      <c r="A5">
        <v>4</v>
      </c>
      <c r="B5" s="2" t="str">
        <f>VLOOKUP($C5:$C5,Sheet2!$B$1:$C$77,2,FALSE)</f>
        <v>PCR[15]</v>
      </c>
      <c r="C5" t="s">
        <v>263</v>
      </c>
      <c r="E5" t="s">
        <v>63</v>
      </c>
      <c r="F5" t="s">
        <v>1</v>
      </c>
    </row>
    <row r="6" spans="1:10" x14ac:dyDescent="0.15">
      <c r="A6">
        <v>5</v>
      </c>
      <c r="B6" s="2" t="str">
        <f>VLOOKUP($C6:$C6,Sheet2!$B$1:$C$77,2,FALSE)</f>
        <v>PCR[18]</v>
      </c>
      <c r="C6" t="s">
        <v>183</v>
      </c>
      <c r="E6" t="s">
        <v>6</v>
      </c>
      <c r="F6" t="s">
        <v>64</v>
      </c>
    </row>
    <row r="7" spans="1:10" x14ac:dyDescent="0.15">
      <c r="A7">
        <v>6</v>
      </c>
      <c r="B7" s="2" t="str">
        <f>VLOOKUP($C7:$C7,Sheet2!$B$1:$C$77,2,FALSE)</f>
        <v>PCR[19]</v>
      </c>
      <c r="C7" t="s">
        <v>262</v>
      </c>
      <c r="E7" t="s">
        <v>8</v>
      </c>
      <c r="F7" t="s">
        <v>64</v>
      </c>
    </row>
    <row r="8" spans="1:10" x14ac:dyDescent="0.15">
      <c r="A8">
        <v>7</v>
      </c>
      <c r="B8" s="2" t="str">
        <f>VLOOKUP($C8:$C8,Sheet2!$B$1:$C$77,2,FALSE)</f>
        <v>PCR[38]</v>
      </c>
      <c r="C8" t="s">
        <v>261</v>
      </c>
      <c r="E8" t="s">
        <v>10</v>
      </c>
      <c r="F8" t="s">
        <v>65</v>
      </c>
    </row>
    <row r="9" spans="1:10" x14ac:dyDescent="0.15">
      <c r="A9">
        <v>8</v>
      </c>
      <c r="B9" s="2" t="str">
        <f>VLOOKUP($C9:$C9,Sheet2!$B$1:$C$77,2,FALSE)</f>
        <v>PCR[39]</v>
      </c>
      <c r="C9" t="s">
        <v>260</v>
      </c>
      <c r="E9" t="s">
        <v>12</v>
      </c>
      <c r="F9" t="s">
        <v>65</v>
      </c>
    </row>
    <row r="10" spans="1:10" x14ac:dyDescent="0.15">
      <c r="A10">
        <v>9</v>
      </c>
      <c r="B10" s="2" t="str">
        <f>VLOOKUP($C10:$C10,Sheet2!$B$1:$C$77,2,FALSE)</f>
        <v>PCR[40]</v>
      </c>
      <c r="C10" t="s">
        <v>259</v>
      </c>
      <c r="E10" t="s">
        <v>14</v>
      </c>
      <c r="F10" t="s">
        <v>66</v>
      </c>
    </row>
    <row r="11" spans="1:10" x14ac:dyDescent="0.15">
      <c r="A11">
        <v>10</v>
      </c>
      <c r="B11" s="2" t="str">
        <f>VLOOKUP($C11:$C11,Sheet2!$B$1:$C$77,2,FALSE)</f>
        <v>PCR[41]</v>
      </c>
      <c r="C11" t="s">
        <v>258</v>
      </c>
      <c r="E11" t="s">
        <v>16</v>
      </c>
      <c r="F11" t="s">
        <v>66</v>
      </c>
    </row>
    <row r="12" spans="1:10" x14ac:dyDescent="0.15">
      <c r="A12">
        <v>11</v>
      </c>
      <c r="B12" s="2" t="str">
        <f>VLOOKUP($C12:$C12,Sheet2!$B$1:$C$77,2,FALSE)</f>
        <v>PCR[69]</v>
      </c>
      <c r="C12" t="s">
        <v>257</v>
      </c>
      <c r="E12" t="s">
        <v>69</v>
      </c>
      <c r="F12" t="s">
        <v>70</v>
      </c>
      <c r="G12" t="s">
        <v>18</v>
      </c>
    </row>
    <row r="13" spans="1:10" x14ac:dyDescent="0.15">
      <c r="A13">
        <v>12</v>
      </c>
      <c r="B13" s="2" t="str">
        <f>VLOOKUP($C13:$C13,Sheet2!$B$1:$C$77,2,FALSE)</f>
        <v>PCR[70]</v>
      </c>
      <c r="C13" t="s">
        <v>256</v>
      </c>
      <c r="E13" t="s">
        <v>69</v>
      </c>
      <c r="F13" t="s">
        <v>70</v>
      </c>
      <c r="G13" t="s">
        <v>20</v>
      </c>
    </row>
    <row r="14" spans="1:10" x14ac:dyDescent="0.15">
      <c r="A14">
        <v>13</v>
      </c>
      <c r="B14" s="2" t="str">
        <f>VLOOKUP($C14:$C14,Sheet2!$B$1:$C$77,2,FALSE)</f>
        <v>PCR[9]</v>
      </c>
      <c r="C14" t="s">
        <v>255</v>
      </c>
      <c r="E14" t="s">
        <v>69</v>
      </c>
      <c r="F14" t="s">
        <v>71</v>
      </c>
      <c r="G14" t="s">
        <v>22</v>
      </c>
    </row>
    <row r="15" spans="1:10" x14ac:dyDescent="0.15">
      <c r="A15">
        <v>14</v>
      </c>
      <c r="B15" s="2" t="e">
        <f>VLOOKUP($C15:$C15,Sheet2!$B$1:$C$77,2,FALSE)</f>
        <v>#N/A</v>
      </c>
      <c r="C15" t="s">
        <v>254</v>
      </c>
      <c r="D15" s="1" t="s">
        <v>93</v>
      </c>
      <c r="E15" t="s">
        <v>69</v>
      </c>
      <c r="F15" t="s">
        <v>23</v>
      </c>
      <c r="G15" t="s">
        <v>24</v>
      </c>
    </row>
    <row r="16" spans="1:10" x14ac:dyDescent="0.15">
      <c r="A16">
        <v>15</v>
      </c>
      <c r="B16" s="2" t="str">
        <f>VLOOKUP($C16:$C16,Sheet2!$B$1:$C$77,2,FALSE)</f>
        <v>PCR[60]</v>
      </c>
      <c r="C16" t="s">
        <v>253</v>
      </c>
      <c r="E16" t="s">
        <v>28</v>
      </c>
      <c r="F16" t="s">
        <v>25</v>
      </c>
      <c r="G16" t="s">
        <v>27</v>
      </c>
    </row>
    <row r="17" spans="1:10" x14ac:dyDescent="0.15">
      <c r="A17">
        <v>16</v>
      </c>
      <c r="B17" s="2" t="str">
        <f>VLOOKUP($C17:$C17,Sheet2!$B$1:$C$77,2,FALSE)</f>
        <v>PCR[28]</v>
      </c>
      <c r="C17" t="s">
        <v>252</v>
      </c>
      <c r="E17" t="s">
        <v>30</v>
      </c>
      <c r="F17" t="s">
        <v>25</v>
      </c>
    </row>
    <row r="18" spans="1:10" x14ac:dyDescent="0.15">
      <c r="A18">
        <v>17</v>
      </c>
      <c r="B18" s="2" t="str">
        <f>VLOOKUP($C18:$C18,Sheet2!$B$1:$C$77,2,FALSE)</f>
        <v>PCR[65]</v>
      </c>
      <c r="C18" t="s">
        <v>230</v>
      </c>
      <c r="F18" t="s">
        <v>31</v>
      </c>
      <c r="G18" t="s">
        <v>33</v>
      </c>
      <c r="H18" t="s">
        <v>72</v>
      </c>
      <c r="J18">
        <v>0</v>
      </c>
    </row>
    <row r="19" spans="1:10" x14ac:dyDescent="0.15">
      <c r="A19">
        <v>18</v>
      </c>
      <c r="B19" s="2" t="str">
        <f>VLOOKUP($C19:$C19,Sheet2!$B$1:$C$77,2,FALSE)</f>
        <v>PCR[66]</v>
      </c>
      <c r="C19" t="s">
        <v>231</v>
      </c>
      <c r="F19" t="s">
        <v>31</v>
      </c>
      <c r="G19" t="s">
        <v>36</v>
      </c>
      <c r="H19" t="s">
        <v>73</v>
      </c>
      <c r="J19">
        <v>1</v>
      </c>
    </row>
    <row r="20" spans="1:10" x14ac:dyDescent="0.15">
      <c r="A20">
        <v>19</v>
      </c>
      <c r="B20" s="2" t="e">
        <f>VLOOKUP($C20:$C20,Sheet2!$B$1:$C$77,2,FALSE)</f>
        <v>#N/A</v>
      </c>
      <c r="C20" t="s">
        <v>91</v>
      </c>
      <c r="D20" s="1" t="s">
        <v>90</v>
      </c>
      <c r="F20" t="s">
        <v>37</v>
      </c>
      <c r="G20" t="s">
        <v>39</v>
      </c>
      <c r="H20" t="s">
        <v>34</v>
      </c>
      <c r="I20" t="s">
        <v>40</v>
      </c>
      <c r="J20">
        <v>2</v>
      </c>
    </row>
    <row r="21" spans="1:10" x14ac:dyDescent="0.15">
      <c r="A21">
        <v>20</v>
      </c>
      <c r="B21" s="2" t="e">
        <f>VLOOKUP($C21:$C21,Sheet2!$B$1:$C$77,2,FALSE)</f>
        <v>#N/A</v>
      </c>
      <c r="C21" t="s">
        <v>92</v>
      </c>
      <c r="D21" s="1" t="s">
        <v>90</v>
      </c>
      <c r="F21" t="s">
        <v>37</v>
      </c>
      <c r="G21" t="s">
        <v>42</v>
      </c>
      <c r="H21" t="s">
        <v>34</v>
      </c>
      <c r="I21" t="s">
        <v>43</v>
      </c>
      <c r="J21">
        <v>3</v>
      </c>
    </row>
    <row r="22" spans="1:10" x14ac:dyDescent="0.15">
      <c r="A22">
        <v>21</v>
      </c>
      <c r="B22" s="2" t="str">
        <f>VLOOKUP($C22:$C22,Sheet2!$B$1:$C$77,2,FALSE)</f>
        <v>PCR[1]</v>
      </c>
      <c r="C22" t="s">
        <v>166</v>
      </c>
      <c r="D22" s="1" t="s">
        <v>94</v>
      </c>
      <c r="F22" t="s">
        <v>74</v>
      </c>
    </row>
    <row r="23" spans="1:10" x14ac:dyDescent="0.15">
      <c r="A23">
        <v>22</v>
      </c>
      <c r="B23" s="2" t="str">
        <f>VLOOKUP($C23:$C23,Sheet2!$B$1:$C$77,2,FALSE)</f>
        <v>PCR[2]</v>
      </c>
      <c r="C23" t="s">
        <v>167</v>
      </c>
      <c r="F23" t="s">
        <v>74</v>
      </c>
      <c r="G23" t="s">
        <v>44</v>
      </c>
      <c r="H23" t="s">
        <v>45</v>
      </c>
    </row>
    <row r="24" spans="1:10" x14ac:dyDescent="0.15">
      <c r="A24">
        <v>23</v>
      </c>
      <c r="B24" s="2" t="str">
        <f>VLOOKUP($C24:$C24,Sheet2!$B$1:$C$77,2,FALSE)</f>
        <v>PCR[0]</v>
      </c>
      <c r="C24" t="s">
        <v>251</v>
      </c>
      <c r="F24" t="s">
        <v>75</v>
      </c>
    </row>
    <row r="25" spans="1:10" x14ac:dyDescent="0.15">
      <c r="A25">
        <v>24</v>
      </c>
      <c r="B25" s="2" t="str">
        <f>VLOOKUP($C25:$C25,Sheet2!$B$1:$C$77,2,FALSE)</f>
        <v>PCR[4]</v>
      </c>
      <c r="C25" t="s">
        <v>250</v>
      </c>
      <c r="D25" s="1" t="s">
        <v>95</v>
      </c>
      <c r="F25" t="s">
        <v>76</v>
      </c>
      <c r="G25" t="s">
        <v>47</v>
      </c>
      <c r="H25" t="s">
        <v>48</v>
      </c>
    </row>
    <row r="26" spans="1:10" x14ac:dyDescent="0.15">
      <c r="A26">
        <v>25</v>
      </c>
      <c r="B26" s="2" t="str">
        <f>VLOOKUP($C26:$C26,Sheet2!$B$1:$C$77,2,FALSE)</f>
        <v>PCR[5]</v>
      </c>
      <c r="C26" t="s">
        <v>249</v>
      </c>
      <c r="F26" t="s">
        <v>77</v>
      </c>
    </row>
    <row r="27" spans="1:10" x14ac:dyDescent="0.15">
      <c r="A27">
        <v>26</v>
      </c>
      <c r="B27" s="2" t="str">
        <f>VLOOKUP($C27:$C27,Sheet2!$B$1:$C$77,2,FALSE)</f>
        <v>PCR[6]</v>
      </c>
      <c r="C27" t="s">
        <v>248</v>
      </c>
      <c r="D27" s="1" t="s">
        <v>95</v>
      </c>
      <c r="F27" s="1" t="s">
        <v>96</v>
      </c>
    </row>
    <row r="28" spans="1:10" x14ac:dyDescent="0.15">
      <c r="A28">
        <v>27</v>
      </c>
      <c r="B28" s="2" t="str">
        <f>VLOOKUP($C28:$C28,Sheet2!$B$1:$C$77,2,FALSE)</f>
        <v>PCR[3]</v>
      </c>
      <c r="C28" t="s">
        <v>247</v>
      </c>
      <c r="F28" t="s">
        <v>51</v>
      </c>
      <c r="G28" t="s">
        <v>52</v>
      </c>
      <c r="H28" t="s">
        <v>53</v>
      </c>
    </row>
    <row r="29" spans="1:10" x14ac:dyDescent="0.15">
      <c r="A29">
        <v>28</v>
      </c>
      <c r="B29" s="2" t="str">
        <f>VLOOKUP($C29:$C29,Sheet2!$B$1:$C$77,2,FALSE)</f>
        <v>PCR[68]</v>
      </c>
      <c r="C29" t="s">
        <v>246</v>
      </c>
      <c r="F29" t="s">
        <v>51</v>
      </c>
      <c r="G29" t="s">
        <v>55</v>
      </c>
      <c r="H29" t="s">
        <v>56</v>
      </c>
    </row>
    <row r="30" spans="1:10" x14ac:dyDescent="0.15">
      <c r="A30">
        <v>29</v>
      </c>
      <c r="B30" s="2" t="str">
        <f>VLOOKUP($C30:$C30,Sheet2!$B$1:$C$77,2,FALSE)</f>
        <v>PCR[71]</v>
      </c>
      <c r="C30" t="s">
        <v>245</v>
      </c>
      <c r="F30" t="s">
        <v>51</v>
      </c>
      <c r="G30" t="s">
        <v>58</v>
      </c>
      <c r="H30" t="s">
        <v>59</v>
      </c>
    </row>
    <row r="31" spans="1:10" x14ac:dyDescent="0.15">
      <c r="A31">
        <v>30</v>
      </c>
      <c r="B31" s="2" t="str">
        <f>VLOOKUP($C31:$C31,Sheet2!$B$1:$C$77,2,FALSE)</f>
        <v>PCR[24]</v>
      </c>
      <c r="C31" t="s">
        <v>244</v>
      </c>
      <c r="F31" t="s">
        <v>60</v>
      </c>
    </row>
    <row r="32" spans="1:10" x14ac:dyDescent="0.15">
      <c r="A32">
        <v>31</v>
      </c>
      <c r="B32" s="2" t="str">
        <f>VLOOKUP($C32:$C32,Sheet2!$B$1:$C$77,2,FALSE)</f>
        <v>PCR[25]</v>
      </c>
      <c r="C32" t="s">
        <v>243</v>
      </c>
      <c r="F32" t="s">
        <v>60</v>
      </c>
    </row>
    <row r="33" spans="1:6" x14ac:dyDescent="0.15">
      <c r="A33">
        <v>32</v>
      </c>
      <c r="B33" s="2" t="str">
        <f>VLOOKUP($C33:$C33,Sheet2!$B$1:$C$77,2,FALSE)</f>
        <v>PCR[67]</v>
      </c>
      <c r="C33" t="s">
        <v>103</v>
      </c>
      <c r="E33" t="s">
        <v>97</v>
      </c>
      <c r="F33" t="s">
        <v>111</v>
      </c>
    </row>
    <row r="34" spans="1:6" x14ac:dyDescent="0.15">
      <c r="A34" s="1">
        <v>33</v>
      </c>
      <c r="B34" s="2" t="str">
        <f>VLOOKUP($C34:$C34,Sheet2!$B$1:$C$77,2,FALSE)</f>
        <v>PCR[36]</v>
      </c>
      <c r="C34" t="s">
        <v>104</v>
      </c>
      <c r="E34" t="s">
        <v>98</v>
      </c>
      <c r="F34" s="1" t="s">
        <v>111</v>
      </c>
    </row>
    <row r="35" spans="1:6" x14ac:dyDescent="0.15">
      <c r="A35" s="1">
        <v>34</v>
      </c>
      <c r="B35" s="2" t="str">
        <f>VLOOKUP($C35:$C35,Sheet2!$B$1:$C$77,2,FALSE)</f>
        <v>PCR[34]</v>
      </c>
      <c r="C35" t="s">
        <v>102</v>
      </c>
      <c r="E35" s="1" t="s">
        <v>99</v>
      </c>
      <c r="F35" s="1" t="s">
        <v>111</v>
      </c>
    </row>
    <row r="36" spans="1:6" x14ac:dyDescent="0.15">
      <c r="A36" s="1">
        <v>35</v>
      </c>
      <c r="B36" s="2" t="str">
        <f>VLOOKUP($C36:$C36,Sheet2!$B$1:$C$77,2,FALSE)</f>
        <v>PCR[35]</v>
      </c>
      <c r="C36" t="s">
        <v>105</v>
      </c>
      <c r="E36" t="s">
        <v>100</v>
      </c>
      <c r="F36" t="s">
        <v>83</v>
      </c>
    </row>
    <row r="37" spans="1:6" x14ac:dyDescent="0.15">
      <c r="A37" s="1">
        <v>36</v>
      </c>
      <c r="B37" s="2" t="str">
        <f>VLOOKUP($C37:$C37,Sheet2!$B$1:$C$77,2,FALSE)</f>
        <v>PCR[62]</v>
      </c>
      <c r="C37" t="s">
        <v>106</v>
      </c>
      <c r="E37" t="s">
        <v>101</v>
      </c>
      <c r="F37" t="s">
        <v>82</v>
      </c>
    </row>
    <row r="38" spans="1:6" x14ac:dyDescent="0.15">
      <c r="A38" s="1">
        <v>37</v>
      </c>
      <c r="B38" s="2" t="e">
        <f>VLOOKUP($C38:$C38,Sheet2!$B$1:$C$77,2,FALSE)</f>
        <v>#N/A</v>
      </c>
      <c r="C38" t="s">
        <v>87</v>
      </c>
      <c r="E38" t="s">
        <v>85</v>
      </c>
      <c r="F38" t="s">
        <v>84</v>
      </c>
    </row>
    <row r="39" spans="1:6" x14ac:dyDescent="0.15">
      <c r="A39" s="1">
        <v>38</v>
      </c>
      <c r="B39" s="2" t="e">
        <f>VLOOKUP($C39:$C39,Sheet2!$B$1:$C$77,2,FALSE)</f>
        <v>#N/A</v>
      </c>
      <c r="C39" t="s">
        <v>88</v>
      </c>
      <c r="E39" t="s">
        <v>86</v>
      </c>
      <c r="F39" s="1" t="s">
        <v>84</v>
      </c>
    </row>
    <row r="40" spans="1:6" x14ac:dyDescent="0.15">
      <c r="A40" s="1">
        <v>39</v>
      </c>
      <c r="B40" s="2" t="str">
        <f>VLOOKUP($C40:$C40,Sheet2!$B$1:$C$77,2,FALSE)</f>
        <v>PCR[37]</v>
      </c>
      <c r="C40" t="s">
        <v>107</v>
      </c>
      <c r="E40" t="s">
        <v>110</v>
      </c>
      <c r="F40" s="1" t="s">
        <v>82</v>
      </c>
    </row>
    <row r="41" spans="1:6" x14ac:dyDescent="0.15">
      <c r="A41" s="1">
        <v>40</v>
      </c>
      <c r="B41" s="2" t="str">
        <f>VLOOKUP($C41:$C41,Sheet2!$B$1:$C$77,2,FALSE)</f>
        <v>PCR[43]</v>
      </c>
      <c r="C41" t="s">
        <v>108</v>
      </c>
      <c r="E41" t="s">
        <v>109</v>
      </c>
      <c r="F41" s="1" t="s">
        <v>82</v>
      </c>
    </row>
    <row r="43" spans="1:6" x14ac:dyDescent="0.15">
      <c r="B43" s="2"/>
      <c r="C43" s="2"/>
    </row>
  </sheetData>
  <sortState ref="A1:I32">
    <sortCondition ref="A1"/>
  </sortState>
  <phoneticPr fontId="1" type="noConversion"/>
  <conditionalFormatting sqref="C1:C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61" workbookViewId="0">
      <selection activeCell="D65" sqref="D65"/>
    </sheetView>
  </sheetViews>
  <sheetFormatPr defaultRowHeight="13.5" x14ac:dyDescent="0.15"/>
  <sheetData>
    <row r="1" spans="1:3" x14ac:dyDescent="0.15">
      <c r="A1">
        <v>1</v>
      </c>
      <c r="B1" t="s">
        <v>165</v>
      </c>
      <c r="C1" s="1" t="s">
        <v>242</v>
      </c>
    </row>
    <row r="2" spans="1:3" x14ac:dyDescent="0.15">
      <c r="A2">
        <v>2</v>
      </c>
      <c r="B2" t="s">
        <v>166</v>
      </c>
      <c r="C2" t="s">
        <v>112</v>
      </c>
    </row>
    <row r="3" spans="1:3" x14ac:dyDescent="0.15">
      <c r="A3">
        <v>3</v>
      </c>
      <c r="B3" t="s">
        <v>167</v>
      </c>
      <c r="C3" t="s">
        <v>113</v>
      </c>
    </row>
    <row r="4" spans="1:3" x14ac:dyDescent="0.15">
      <c r="A4" s="1">
        <v>4</v>
      </c>
      <c r="B4" s="1" t="s">
        <v>168</v>
      </c>
      <c r="C4" t="s">
        <v>114</v>
      </c>
    </row>
    <row r="5" spans="1:3" x14ac:dyDescent="0.15">
      <c r="A5" s="1">
        <v>5</v>
      </c>
      <c r="B5" s="1" t="s">
        <v>169</v>
      </c>
      <c r="C5" s="1" t="s">
        <v>46</v>
      </c>
    </row>
    <row r="6" spans="1:3" x14ac:dyDescent="0.15">
      <c r="A6" s="1">
        <v>6</v>
      </c>
      <c r="B6" s="1" t="s">
        <v>170</v>
      </c>
      <c r="C6" s="1" t="s">
        <v>49</v>
      </c>
    </row>
    <row r="7" spans="1:3" x14ac:dyDescent="0.15">
      <c r="A7" s="1">
        <v>7</v>
      </c>
      <c r="B7" s="1" t="s">
        <v>171</v>
      </c>
      <c r="C7" s="1" t="s">
        <v>50</v>
      </c>
    </row>
    <row r="8" spans="1:3" x14ac:dyDescent="0.15">
      <c r="A8" s="1">
        <v>8</v>
      </c>
      <c r="B8" s="1" t="s">
        <v>172</v>
      </c>
      <c r="C8" s="1" t="s">
        <v>115</v>
      </c>
    </row>
    <row r="9" spans="1:3" x14ac:dyDescent="0.15">
      <c r="A9" s="1">
        <v>9</v>
      </c>
      <c r="B9" s="1" t="s">
        <v>173</v>
      </c>
      <c r="C9" s="1" t="s">
        <v>116</v>
      </c>
    </row>
    <row r="10" spans="1:3" x14ac:dyDescent="0.15">
      <c r="A10" s="1">
        <v>10</v>
      </c>
      <c r="B10" s="1" t="s">
        <v>174</v>
      </c>
      <c r="C10" s="1" t="s">
        <v>21</v>
      </c>
    </row>
    <row r="11" spans="1:3" x14ac:dyDescent="0.15">
      <c r="A11" s="1">
        <v>11</v>
      </c>
      <c r="B11" s="1" t="s">
        <v>175</v>
      </c>
      <c r="C11" s="1" t="s">
        <v>117</v>
      </c>
    </row>
    <row r="12" spans="1:3" x14ac:dyDescent="0.15">
      <c r="A12" s="1">
        <v>12</v>
      </c>
      <c r="B12" s="1" t="s">
        <v>176</v>
      </c>
      <c r="C12" s="1" t="s">
        <v>118</v>
      </c>
    </row>
    <row r="13" spans="1:3" x14ac:dyDescent="0.15">
      <c r="A13" s="1">
        <v>13</v>
      </c>
      <c r="B13" s="1" t="s">
        <v>177</v>
      </c>
      <c r="C13" s="1" t="s">
        <v>0</v>
      </c>
    </row>
    <row r="14" spans="1:3" x14ac:dyDescent="0.15">
      <c r="A14" s="1">
        <v>14</v>
      </c>
      <c r="B14" s="1" t="s">
        <v>178</v>
      </c>
      <c r="C14" s="1" t="s">
        <v>2</v>
      </c>
    </row>
    <row r="15" spans="1:3" x14ac:dyDescent="0.15">
      <c r="A15" s="1">
        <v>15</v>
      </c>
      <c r="B15" s="1" t="s">
        <v>179</v>
      </c>
      <c r="C15" s="1" t="s">
        <v>3</v>
      </c>
    </row>
    <row r="16" spans="1:3" x14ac:dyDescent="0.15">
      <c r="A16" s="1">
        <v>16</v>
      </c>
      <c r="B16" s="1" t="s">
        <v>180</v>
      </c>
      <c r="C16" s="1" t="s">
        <v>4</v>
      </c>
    </row>
    <row r="17" spans="1:3" x14ac:dyDescent="0.15">
      <c r="A17" s="1">
        <v>17</v>
      </c>
      <c r="B17" t="s">
        <v>181</v>
      </c>
      <c r="C17" s="1" t="s">
        <v>119</v>
      </c>
    </row>
    <row r="18" spans="1:3" x14ac:dyDescent="0.15">
      <c r="A18" s="1">
        <v>18</v>
      </c>
      <c r="B18" t="s">
        <v>182</v>
      </c>
      <c r="C18" s="1" t="s">
        <v>120</v>
      </c>
    </row>
    <row r="19" spans="1:3" x14ac:dyDescent="0.15">
      <c r="A19" s="1">
        <v>19</v>
      </c>
      <c r="B19" t="s">
        <v>183</v>
      </c>
      <c r="C19" s="1" t="s">
        <v>5</v>
      </c>
    </row>
    <row r="20" spans="1:3" x14ac:dyDescent="0.15">
      <c r="A20" s="1">
        <v>20</v>
      </c>
      <c r="B20" s="1" t="s">
        <v>184</v>
      </c>
      <c r="C20" s="1" t="s">
        <v>7</v>
      </c>
    </row>
    <row r="21" spans="1:3" x14ac:dyDescent="0.15">
      <c r="A21" s="1">
        <v>21</v>
      </c>
      <c r="B21" s="1" t="s">
        <v>185</v>
      </c>
      <c r="C21" s="1" t="s">
        <v>121</v>
      </c>
    </row>
    <row r="22" spans="1:3" x14ac:dyDescent="0.15">
      <c r="A22" s="1">
        <v>22</v>
      </c>
      <c r="B22" s="1" t="s">
        <v>186</v>
      </c>
      <c r="C22" s="1" t="s">
        <v>122</v>
      </c>
    </row>
    <row r="23" spans="1:3" x14ac:dyDescent="0.15">
      <c r="A23" s="1">
        <v>23</v>
      </c>
      <c r="B23" s="1" t="s">
        <v>187</v>
      </c>
      <c r="C23" s="1" t="s">
        <v>123</v>
      </c>
    </row>
    <row r="24" spans="1:3" x14ac:dyDescent="0.15">
      <c r="A24" s="1">
        <v>24</v>
      </c>
      <c r="B24" s="1" t="s">
        <v>188</v>
      </c>
      <c r="C24" s="1" t="s">
        <v>124</v>
      </c>
    </row>
    <row r="25" spans="1:3" x14ac:dyDescent="0.15">
      <c r="A25" s="1">
        <v>25</v>
      </c>
      <c r="B25" s="1" t="s">
        <v>189</v>
      </c>
      <c r="C25" s="1" t="s">
        <v>61</v>
      </c>
    </row>
    <row r="26" spans="1:3" x14ac:dyDescent="0.15">
      <c r="A26" s="1">
        <v>26</v>
      </c>
      <c r="B26" s="1" t="s">
        <v>190</v>
      </c>
      <c r="C26" s="1" t="s">
        <v>62</v>
      </c>
    </row>
    <row r="27" spans="1:3" x14ac:dyDescent="0.15">
      <c r="A27" s="1">
        <v>27</v>
      </c>
      <c r="B27" s="1" t="s">
        <v>191</v>
      </c>
      <c r="C27" s="1" t="s">
        <v>125</v>
      </c>
    </row>
    <row r="28" spans="1:3" x14ac:dyDescent="0.15">
      <c r="A28" s="1">
        <v>28</v>
      </c>
      <c r="B28" s="1" t="s">
        <v>192</v>
      </c>
      <c r="C28" s="1" t="s">
        <v>126</v>
      </c>
    </row>
    <row r="29" spans="1:3" x14ac:dyDescent="0.15">
      <c r="A29" s="1">
        <v>29</v>
      </c>
      <c r="B29" s="1" t="s">
        <v>193</v>
      </c>
      <c r="C29" s="1" t="s">
        <v>29</v>
      </c>
    </row>
    <row r="30" spans="1:3" x14ac:dyDescent="0.15">
      <c r="A30" s="1">
        <v>30</v>
      </c>
      <c r="B30" s="1" t="s">
        <v>194</v>
      </c>
      <c r="C30" s="1" t="s">
        <v>127</v>
      </c>
    </row>
    <row r="31" spans="1:3" x14ac:dyDescent="0.15">
      <c r="A31" s="1">
        <v>31</v>
      </c>
      <c r="B31" s="1" t="s">
        <v>195</v>
      </c>
      <c r="C31" s="1" t="s">
        <v>128</v>
      </c>
    </row>
    <row r="32" spans="1:3" x14ac:dyDescent="0.15">
      <c r="A32" s="1">
        <v>32</v>
      </c>
      <c r="B32" s="1" t="s">
        <v>196</v>
      </c>
      <c r="C32" s="1" t="s">
        <v>129</v>
      </c>
    </row>
    <row r="33" spans="1:3" x14ac:dyDescent="0.15">
      <c r="A33" s="1">
        <v>33</v>
      </c>
      <c r="B33" t="s">
        <v>197</v>
      </c>
      <c r="C33" s="1" t="s">
        <v>130</v>
      </c>
    </row>
    <row r="34" spans="1:3" x14ac:dyDescent="0.15">
      <c r="A34" s="1">
        <v>34</v>
      </c>
      <c r="B34" t="s">
        <v>198</v>
      </c>
      <c r="C34" s="1" t="s">
        <v>131</v>
      </c>
    </row>
    <row r="35" spans="1:3" x14ac:dyDescent="0.15">
      <c r="A35" s="1">
        <v>35</v>
      </c>
      <c r="B35" t="s">
        <v>199</v>
      </c>
      <c r="C35" s="1" t="s">
        <v>132</v>
      </c>
    </row>
    <row r="36" spans="1:3" x14ac:dyDescent="0.15">
      <c r="A36" s="1">
        <v>36</v>
      </c>
      <c r="B36" s="1" t="s">
        <v>200</v>
      </c>
      <c r="C36" s="1" t="s">
        <v>133</v>
      </c>
    </row>
    <row r="37" spans="1:3" x14ac:dyDescent="0.15">
      <c r="A37" s="1">
        <v>37</v>
      </c>
      <c r="B37" s="1" t="s">
        <v>201</v>
      </c>
      <c r="C37" s="1" t="s">
        <v>134</v>
      </c>
    </row>
    <row r="38" spans="1:3" x14ac:dyDescent="0.15">
      <c r="A38" s="1">
        <v>38</v>
      </c>
      <c r="B38" s="1" t="s">
        <v>202</v>
      </c>
      <c r="C38" s="1" t="s">
        <v>135</v>
      </c>
    </row>
    <row r="39" spans="1:3" x14ac:dyDescent="0.15">
      <c r="A39" s="1">
        <v>39</v>
      </c>
      <c r="B39" s="1" t="s">
        <v>203</v>
      </c>
      <c r="C39" s="1" t="s">
        <v>9</v>
      </c>
    </row>
    <row r="40" spans="1:3" x14ac:dyDescent="0.15">
      <c r="A40" s="1">
        <v>40</v>
      </c>
      <c r="B40" s="1" t="s">
        <v>204</v>
      </c>
      <c r="C40" s="1" t="s">
        <v>11</v>
      </c>
    </row>
    <row r="41" spans="1:3" x14ac:dyDescent="0.15">
      <c r="A41" s="1">
        <v>41</v>
      </c>
      <c r="B41" s="1" t="s">
        <v>205</v>
      </c>
      <c r="C41" s="1" t="s">
        <v>13</v>
      </c>
    </row>
    <row r="42" spans="1:3" x14ac:dyDescent="0.15">
      <c r="A42" s="1">
        <v>42</v>
      </c>
      <c r="B42" s="1" t="s">
        <v>206</v>
      </c>
      <c r="C42" s="1" t="s">
        <v>15</v>
      </c>
    </row>
    <row r="43" spans="1:3" x14ac:dyDescent="0.15">
      <c r="A43" s="1">
        <v>43</v>
      </c>
      <c r="B43" s="1" t="s">
        <v>207</v>
      </c>
      <c r="C43" s="1" t="s">
        <v>136</v>
      </c>
    </row>
    <row r="44" spans="1:3" x14ac:dyDescent="0.15">
      <c r="A44" s="1">
        <v>44</v>
      </c>
      <c r="B44" s="1" t="s">
        <v>208</v>
      </c>
      <c r="C44" s="1" t="s">
        <v>137</v>
      </c>
    </row>
    <row r="45" spans="1:3" x14ac:dyDescent="0.15">
      <c r="A45" s="1">
        <v>45</v>
      </c>
      <c r="B45" s="1" t="s">
        <v>209</v>
      </c>
      <c r="C45" s="1" t="s">
        <v>38</v>
      </c>
    </row>
    <row r="46" spans="1:3" x14ac:dyDescent="0.15">
      <c r="A46" s="1">
        <v>46</v>
      </c>
      <c r="B46" s="1" t="s">
        <v>210</v>
      </c>
      <c r="C46" s="1" t="s">
        <v>138</v>
      </c>
    </row>
    <row r="47" spans="1:3" x14ac:dyDescent="0.15">
      <c r="A47" s="1">
        <v>47</v>
      </c>
      <c r="B47" s="1" t="s">
        <v>211</v>
      </c>
      <c r="C47" s="1" t="s">
        <v>41</v>
      </c>
    </row>
    <row r="48" spans="1:3" x14ac:dyDescent="0.15">
      <c r="A48" s="1">
        <v>48</v>
      </c>
      <c r="B48" s="1" t="s">
        <v>212</v>
      </c>
      <c r="C48" s="1" t="s">
        <v>139</v>
      </c>
    </row>
    <row r="49" spans="1:3" x14ac:dyDescent="0.15">
      <c r="A49" s="1">
        <v>49</v>
      </c>
      <c r="B49" t="s">
        <v>213</v>
      </c>
      <c r="C49" s="1" t="s">
        <v>140</v>
      </c>
    </row>
    <row r="50" spans="1:3" x14ac:dyDescent="0.15">
      <c r="A50" s="1">
        <v>50</v>
      </c>
      <c r="B50" t="s">
        <v>214</v>
      </c>
      <c r="C50" s="1" t="s">
        <v>141</v>
      </c>
    </row>
    <row r="51" spans="1:3" x14ac:dyDescent="0.15">
      <c r="A51" s="1">
        <v>51</v>
      </c>
      <c r="B51" t="s">
        <v>215</v>
      </c>
      <c r="C51" s="1" t="s">
        <v>142</v>
      </c>
    </row>
    <row r="52" spans="1:3" x14ac:dyDescent="0.15">
      <c r="A52" s="1">
        <v>52</v>
      </c>
      <c r="B52" s="1" t="s">
        <v>216</v>
      </c>
      <c r="C52" s="1" t="s">
        <v>143</v>
      </c>
    </row>
    <row r="53" spans="1:3" x14ac:dyDescent="0.15">
      <c r="A53" s="1">
        <v>53</v>
      </c>
      <c r="B53" s="1" t="s">
        <v>217</v>
      </c>
      <c r="C53" s="1" t="s">
        <v>144</v>
      </c>
    </row>
    <row r="54" spans="1:3" x14ac:dyDescent="0.15">
      <c r="A54" s="1">
        <v>54</v>
      </c>
      <c r="B54" s="1" t="s">
        <v>218</v>
      </c>
      <c r="C54" s="1" t="s">
        <v>145</v>
      </c>
    </row>
    <row r="55" spans="1:3" x14ac:dyDescent="0.15">
      <c r="A55" s="1">
        <v>55</v>
      </c>
      <c r="B55" s="1" t="s">
        <v>219</v>
      </c>
      <c r="C55" s="1" t="s">
        <v>146</v>
      </c>
    </row>
    <row r="56" spans="1:3" x14ac:dyDescent="0.15">
      <c r="A56" s="1">
        <v>56</v>
      </c>
      <c r="B56" s="1" t="s">
        <v>220</v>
      </c>
      <c r="C56" s="1" t="s">
        <v>147</v>
      </c>
    </row>
    <row r="57" spans="1:3" x14ac:dyDescent="0.15">
      <c r="A57" s="1">
        <v>57</v>
      </c>
      <c r="B57" s="1" t="s">
        <v>221</v>
      </c>
      <c r="C57" s="1" t="s">
        <v>148</v>
      </c>
    </row>
    <row r="58" spans="1:3" x14ac:dyDescent="0.15">
      <c r="A58" s="1">
        <v>58</v>
      </c>
      <c r="B58" s="1" t="s">
        <v>222</v>
      </c>
      <c r="C58" s="1" t="s">
        <v>149</v>
      </c>
    </row>
    <row r="59" spans="1:3" x14ac:dyDescent="0.15">
      <c r="A59" s="1">
        <v>59</v>
      </c>
      <c r="B59" s="1" t="s">
        <v>223</v>
      </c>
      <c r="C59" s="1" t="s">
        <v>150</v>
      </c>
    </row>
    <row r="60" spans="1:3" x14ac:dyDescent="0.15">
      <c r="A60" s="1">
        <v>60</v>
      </c>
      <c r="B60" s="1" t="s">
        <v>224</v>
      </c>
      <c r="C60" s="1" t="s">
        <v>151</v>
      </c>
    </row>
    <row r="61" spans="1:3" x14ac:dyDescent="0.15">
      <c r="A61" s="1">
        <v>61</v>
      </c>
      <c r="B61" s="1" t="s">
        <v>225</v>
      </c>
      <c r="C61" s="1" t="s">
        <v>26</v>
      </c>
    </row>
    <row r="62" spans="1:3" x14ac:dyDescent="0.15">
      <c r="A62" s="1">
        <v>62</v>
      </c>
      <c r="B62" s="1" t="s">
        <v>226</v>
      </c>
      <c r="C62" s="1" t="s">
        <v>152</v>
      </c>
    </row>
    <row r="63" spans="1:3" x14ac:dyDescent="0.15">
      <c r="A63" s="1">
        <v>63</v>
      </c>
      <c r="B63" s="1" t="s">
        <v>227</v>
      </c>
      <c r="C63" s="1" t="s">
        <v>153</v>
      </c>
    </row>
    <row r="64" spans="1:3" x14ac:dyDescent="0.15">
      <c r="A64" s="1">
        <v>64</v>
      </c>
      <c r="B64" s="1" t="s">
        <v>228</v>
      </c>
      <c r="C64" s="1" t="s">
        <v>154</v>
      </c>
    </row>
    <row r="65" spans="1:3" x14ac:dyDescent="0.15">
      <c r="A65" s="1">
        <v>65</v>
      </c>
      <c r="B65" t="s">
        <v>229</v>
      </c>
      <c r="C65" s="1" t="s">
        <v>155</v>
      </c>
    </row>
    <row r="66" spans="1:3" x14ac:dyDescent="0.15">
      <c r="A66" s="1">
        <v>66</v>
      </c>
      <c r="B66" t="s">
        <v>230</v>
      </c>
      <c r="C66" s="1" t="s">
        <v>32</v>
      </c>
    </row>
    <row r="67" spans="1:3" x14ac:dyDescent="0.15">
      <c r="A67" s="1">
        <v>67</v>
      </c>
      <c r="B67" t="s">
        <v>231</v>
      </c>
      <c r="C67" s="1" t="s">
        <v>35</v>
      </c>
    </row>
    <row r="68" spans="1:3" x14ac:dyDescent="0.15">
      <c r="A68" s="1">
        <v>68</v>
      </c>
      <c r="B68" s="1" t="s">
        <v>232</v>
      </c>
      <c r="C68" s="1" t="s">
        <v>156</v>
      </c>
    </row>
    <row r="69" spans="1:3" x14ac:dyDescent="0.15">
      <c r="A69" s="1">
        <v>69</v>
      </c>
      <c r="B69" s="1" t="s">
        <v>233</v>
      </c>
      <c r="C69" s="1" t="s">
        <v>54</v>
      </c>
    </row>
    <row r="70" spans="1:3" x14ac:dyDescent="0.15">
      <c r="A70" s="1">
        <v>70</v>
      </c>
      <c r="B70" s="1" t="s">
        <v>234</v>
      </c>
      <c r="C70" s="1" t="s">
        <v>17</v>
      </c>
    </row>
    <row r="71" spans="1:3" x14ac:dyDescent="0.15">
      <c r="A71" s="1">
        <v>71</v>
      </c>
      <c r="B71" s="1" t="s">
        <v>235</v>
      </c>
      <c r="C71" s="1" t="s">
        <v>19</v>
      </c>
    </row>
    <row r="72" spans="1:3" x14ac:dyDescent="0.15">
      <c r="A72" s="1">
        <v>72</v>
      </c>
      <c r="B72" s="1" t="s">
        <v>236</v>
      </c>
      <c r="C72" s="1" t="s">
        <v>57</v>
      </c>
    </row>
    <row r="73" spans="1:3" x14ac:dyDescent="0.15">
      <c r="A73" s="1">
        <v>73</v>
      </c>
      <c r="B73" s="1" t="s">
        <v>237</v>
      </c>
      <c r="C73" s="1" t="s">
        <v>157</v>
      </c>
    </row>
    <row r="74" spans="1:3" x14ac:dyDescent="0.15">
      <c r="A74" s="1">
        <v>74</v>
      </c>
      <c r="B74" s="1" t="s">
        <v>238</v>
      </c>
      <c r="C74" s="1" t="s">
        <v>158</v>
      </c>
    </row>
    <row r="75" spans="1:3" x14ac:dyDescent="0.15">
      <c r="A75" s="1">
        <v>75</v>
      </c>
      <c r="B75" s="1" t="s">
        <v>239</v>
      </c>
      <c r="C75" s="1" t="s">
        <v>159</v>
      </c>
    </row>
    <row r="76" spans="1:3" x14ac:dyDescent="0.15">
      <c r="A76" s="1">
        <v>76</v>
      </c>
      <c r="B76" s="1" t="s">
        <v>240</v>
      </c>
      <c r="C76" s="1" t="s">
        <v>160</v>
      </c>
    </row>
    <row r="77" spans="1:3" x14ac:dyDescent="0.15">
      <c r="A77" s="1">
        <v>77</v>
      </c>
      <c r="B77" s="1" t="s">
        <v>241</v>
      </c>
      <c r="C77" s="1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littlecat</dc:creator>
  <cp:lastModifiedBy>littlecat</cp:lastModifiedBy>
  <dcterms:created xsi:type="dcterms:W3CDTF">2014-03-29T05:11:45Z</dcterms:created>
  <dcterms:modified xsi:type="dcterms:W3CDTF">2014-04-05T15:17:12Z</dcterms:modified>
</cp:coreProperties>
</file>